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6FC334BF-8EC3-4575-969E-41ADF7B0611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ROŠKOVNIK 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I56" i="1" l="1"/>
</calcChain>
</file>

<file path=xl/sharedStrings.xml><?xml version="1.0" encoding="utf-8"?>
<sst xmlns="http://schemas.openxmlformats.org/spreadsheetml/2006/main" count="319" uniqueCount="176">
  <si>
    <t>Osnovna škola-Scuola elementare Milana Šorga Oprtalj-Portole</t>
  </si>
  <si>
    <t>Predmet/Aktiv</t>
  </si>
  <si>
    <t>Reg. br.</t>
  </si>
  <si>
    <t>Šifra kompleta</t>
  </si>
  <si>
    <t>Nakladnik</t>
  </si>
  <si>
    <t>Naslov</t>
  </si>
  <si>
    <t>Podnaslov</t>
  </si>
  <si>
    <t>Autor(i)</t>
  </si>
  <si>
    <t>Jedinična cijena</t>
  </si>
  <si>
    <t>UKUPNO BEZ PDV-a</t>
  </si>
  <si>
    <t>Razred</t>
  </si>
  <si>
    <t>5.</t>
  </si>
  <si>
    <t>7.</t>
  </si>
  <si>
    <t>Amici d'Italia 2 plus</t>
  </si>
  <si>
    <t>Elettra Ercolino, Anna Pellegrino</t>
  </si>
  <si>
    <t>Amici d'Italia 1 plus</t>
  </si>
  <si>
    <t>4.</t>
  </si>
  <si>
    <t>3.</t>
  </si>
  <si>
    <t>2.</t>
  </si>
  <si>
    <t>Školska knjiga</t>
  </si>
  <si>
    <t>E-Svijet 1</t>
  </si>
  <si>
    <t>E-Svijet 2</t>
  </si>
  <si>
    <t>E-Svijet 3</t>
  </si>
  <si>
    <t>E-Svijet 4</t>
  </si>
  <si>
    <t>Josipa Blagus, Marijana Šundov, Ana Budojević</t>
  </si>
  <si>
    <t>Hrvatski jezik</t>
  </si>
  <si>
    <t>Pčelica 1</t>
  </si>
  <si>
    <t>Sonja Ivić, Marija Krmpotić</t>
  </si>
  <si>
    <t xml:space="preserve">1. </t>
  </si>
  <si>
    <t>Matematika</t>
  </si>
  <si>
    <t>Moj sretni broj 1</t>
  </si>
  <si>
    <t>Udžbenik iz matematike za 1. razred</t>
  </si>
  <si>
    <t xml:space="preserve">Sanja Jakovljević Rogić, Dubravka Miklec, Graciella Prtajin </t>
  </si>
  <si>
    <t>Priroda i društvo</t>
  </si>
  <si>
    <t>Pčelica 2</t>
  </si>
  <si>
    <t>Radni udžbenik iz hrvatskog jezika za drugi razred, 1. i 2. dio</t>
  </si>
  <si>
    <t>Moj sretni broj 2</t>
  </si>
  <si>
    <t>Udžbenik iz matematike za 2. razred</t>
  </si>
  <si>
    <t>Moj sretni broj 3</t>
  </si>
  <si>
    <t>Udžbenik iz matematike za 3. razred</t>
  </si>
  <si>
    <t>Zlatna vrata 4</t>
  </si>
  <si>
    <t>Integrirani radni udžbenik iz hrvatskog jezika za četvrti razred, 1. i 2. dio</t>
  </si>
  <si>
    <t>Moj sretni broj 4</t>
  </si>
  <si>
    <t>Udžbenik iz matematike za 4. razred</t>
  </si>
  <si>
    <t>Engleski jezik</t>
  </si>
  <si>
    <t>NEW BUILDING BLOCKS 1</t>
  </si>
  <si>
    <t>Kristina Čajo Anđel, Daška Domljan, Ankica Knezović, Danka Singer</t>
  </si>
  <si>
    <t>Profil Klett</t>
  </si>
  <si>
    <t>NEW BUILDING BLOCKS 2</t>
  </si>
  <si>
    <t>NEW BUILDING BLOCKS 3</t>
  </si>
  <si>
    <t>Kristina Čajo Anđel, Ankica Knezović</t>
  </si>
  <si>
    <t xml:space="preserve">NEW BUILDING BLOCKS 4 </t>
  </si>
  <si>
    <t>Kristina Čajo Anđel, Daška Domljan, Mia Šavrljuga</t>
  </si>
  <si>
    <t>PROJECT EXPLORE 1</t>
  </si>
  <si>
    <t>OXFORD</t>
  </si>
  <si>
    <t>Sarah Philips, Paul Shipton (temeljeno na originalnom konceptu Toma Hutchinsona)</t>
  </si>
  <si>
    <t xml:space="preserve">HELLO, WORLD! </t>
  </si>
  <si>
    <t>Ivana Kirin, Marinko Uremović</t>
  </si>
  <si>
    <t>Sanja Božinović, Snježana Pavić, Mia Šavrljuga</t>
  </si>
  <si>
    <t>HELLO, WORLD!</t>
  </si>
  <si>
    <t>1.</t>
  </si>
  <si>
    <t>UKUPNO:</t>
  </si>
  <si>
    <t>Informatika</t>
  </si>
  <si>
    <t>Vesna Dunatov, Anita Petrić, Marija Čelan-Mijić, Ivana Šabić</t>
  </si>
  <si>
    <t>Geografija</t>
  </si>
  <si>
    <t>Alfa</t>
  </si>
  <si>
    <t>Eureka 1</t>
  </si>
  <si>
    <t>Snježana Bakarić Palička, Sanja Ćorić Grgić, Ivana Križanac, Žaklin Lukša</t>
  </si>
  <si>
    <t>Eureka 2</t>
  </si>
  <si>
    <t>Eureka 3</t>
  </si>
  <si>
    <t>Eureka 4</t>
  </si>
  <si>
    <t>Svijet riječi 3</t>
  </si>
  <si>
    <t>Ankica Španić, Jadranka Jurić, Terezija Zokić, Benita Vladušić</t>
  </si>
  <si>
    <t>Sanja Ćorić, Snježana Bakarić Palička, Ivana Križanac, Žaklin Lukša</t>
  </si>
  <si>
    <t>Sanja Ćorić Grgić, Snježana Bakarić Palička, Ivana Križanac, Žaklin Lukša</t>
  </si>
  <si>
    <t>8.</t>
  </si>
  <si>
    <t>Ante Kožul, Silvija Krpes, Krunoslav Samardžić, Milan Vukelić</t>
  </si>
  <si>
    <t>Fizika</t>
  </si>
  <si>
    <t>Fizika oko nas 7 - udžbenik za pomoć u učenju fizike u sedmom razredu osnovne škole</t>
  </si>
  <si>
    <t>Sanja Martinko, Tanja Ćulibrk</t>
  </si>
  <si>
    <t>Talijanski jezik</t>
  </si>
  <si>
    <t>Udžbenik iz talijanskog jezika za 7. i 8. razred</t>
  </si>
  <si>
    <t>Početnica hrvatskog jezika s dodatnim digitalnim sadržajima u prvom razredu osnovne škole 1. dio</t>
  </si>
  <si>
    <t>Početnica hrvatskog jezika s dodatnim digitalnim sadržajima u prvom razredu osnovne škole 2. dio</t>
  </si>
  <si>
    <t>Udžbenik prirode i društva s dodatnim digitalnim sadržajima u prvom razredu osnovne škole</t>
  </si>
  <si>
    <t>Udžbenik engleskog jezika za prvi razred osnovne škole, prva godina učenja</t>
  </si>
  <si>
    <t>Udžbenik prirode i društva s dodatnim digitalnim sadržajima u drugom razredu osnovne škole</t>
  </si>
  <si>
    <t xml:space="preserve"> Udžbenik engleskoga jezika za drugi razred osnovne škole, druga godina učenja</t>
  </si>
  <si>
    <t>Integrirani radni udžbenik hrvatskoga jezika s dodatnim digitalnim sadržajima u trećem razredu osnovne škole - 1. dio i 2. dio</t>
  </si>
  <si>
    <t>Udžbenik prirode i društva s dodatnim digitalnim sadržajima u trećem razredu osnovne škole</t>
  </si>
  <si>
    <t>Udžbenik engleskoga jezika za treći razred osnovne škole, treća godina učenja</t>
  </si>
  <si>
    <t>Udžbenik prirode i društva u četvrtom razredu osnovne škole s dodatnim digitalnim sadržajima</t>
  </si>
  <si>
    <t>Class book with eBook; udžbenik engleskog jezika za 5. razred osnovne škole, 5. godina učenja</t>
  </si>
  <si>
    <t>Udžbenik engleskog jezika za šesti razred osnovne škole, šesta godina učenja</t>
  </si>
  <si>
    <t>Udžbenik engleskog jezika za sedmi razred osnovne škole, sedma godina učenja</t>
  </si>
  <si>
    <t>Radni udžbenik engleskog jezika za osmi razred osnovne škole, osma godina učenja</t>
  </si>
  <si>
    <t>Udžbenik iz inf. 4. razred</t>
  </si>
  <si>
    <t>Udžbenik iz talijanskog jezika za 5. i 6. razred</t>
  </si>
  <si>
    <t>Udžbenik iz inf. 1. razred</t>
  </si>
  <si>
    <t>Udžbenik iz inf. 2. razred</t>
  </si>
  <si>
    <t>Udžbenik iz inf. 3. razreda</t>
  </si>
  <si>
    <t>Ivana Kirin, Bojana Palijan, Marinko Uremović</t>
  </si>
  <si>
    <t>Hrvatska krijesnica 7</t>
  </si>
  <si>
    <t>Povijest</t>
  </si>
  <si>
    <t xml:space="preserve">Školska knjiga </t>
  </si>
  <si>
    <t>Klio 7</t>
  </si>
  <si>
    <t>Krešimir Erdelja, Igor Stojaković</t>
  </si>
  <si>
    <t>UKUPNO S PDV-om</t>
  </si>
  <si>
    <t>Količina udžbenika</t>
  </si>
  <si>
    <t>Moja Zemlja 4</t>
  </si>
  <si>
    <t>Klio 8</t>
  </si>
  <si>
    <t>Udžbenik za pomoć u učenju povijesti u 8. razredu osnovne škole</t>
  </si>
  <si>
    <t>Hrvatska krijesnica 8</t>
  </si>
  <si>
    <t>Biologija 8</t>
  </si>
  <si>
    <t>Matematika 8</t>
  </si>
  <si>
    <t>Fizika oko nas 8</t>
  </si>
  <si>
    <t>Tanja Djaković, Lahorka Havranek Bijuković, Ljiljana Peretin, Kristina Vučić</t>
  </si>
  <si>
    <t>Biologija</t>
  </si>
  <si>
    <t>Kemija</t>
  </si>
  <si>
    <t>Kemija 7</t>
  </si>
  <si>
    <t>Sanja Lukić, Ivana Marić Zerdun, Nataša Trenčevska, Marijan Varga, Sonja Rupčić Petelinc</t>
  </si>
  <si>
    <t>Hrvatska čitanka 7</t>
  </si>
  <si>
    <t>Hrvatska čitanka za 7. razred osnovne škole</t>
  </si>
  <si>
    <t>Mirjana Jukić, Slavica Kovač, Iverka Kraševac, Dubravka Težak, Martina Tunuković, Martina Valec - Rebić</t>
  </si>
  <si>
    <t>Udžbenik iz hrvatskog jezika za 7. razred osnovne škole</t>
  </si>
  <si>
    <t>Glazbena kultura</t>
  </si>
  <si>
    <t xml:space="preserve">GLAZBENI KRUG 7 </t>
  </si>
  <si>
    <t>Ružica Ambruš-Kiš, Ana Janković, Nikolina Matoš, Tomislav Seletković, Zrinka Šimunović</t>
  </si>
  <si>
    <t>Likovna kultura</t>
  </si>
  <si>
    <t xml:space="preserve">MOJE BOJE 7 </t>
  </si>
  <si>
    <t>Miroslav Huzjak, Kristina Horvat Blažinović</t>
  </si>
  <si>
    <t>Hrvatska krijesnica 5</t>
  </si>
  <si>
    <t xml:space="preserve">FIZIKA OKO NAS 7 </t>
  </si>
  <si>
    <t>Magdalena Babić</t>
  </si>
  <si>
    <t>Udžbenik iz geografije za osmi razred osnovne škole</t>
  </si>
  <si>
    <t>Udžbenik za 8. razredu osnovne škole</t>
  </si>
  <si>
    <t>Kemija 8</t>
  </si>
  <si>
    <t>Vjeronauk</t>
  </si>
  <si>
    <t>U Božjoj ljubavi 1</t>
  </si>
  <si>
    <t>Glas Koncila</t>
  </si>
  <si>
    <t>Udžbenik za katolički vjeronauk Prvoga razreda osnovne škole</t>
  </si>
  <si>
    <t>Tihana Petković, Josip Šimunović, Suzana Lipovac</t>
  </si>
  <si>
    <t>Mirela Mamić, Draginja Mrvoš Sermek, Veronika Peradinović, Nikolina Ribarić</t>
  </si>
  <si>
    <t>Priroda 5</t>
  </si>
  <si>
    <t>Priroda</t>
  </si>
  <si>
    <t>Damir Bendelja, Doroteja Domjanović Horvat</t>
  </si>
  <si>
    <t xml:space="preserve">MATEMATIKA 7 (2. DIO) </t>
  </si>
  <si>
    <t>TROŠKOVNIK - "UDŽBENICI za  šk. god. 2025./2026."</t>
  </si>
  <si>
    <t>Udžbenik za pomoć u učenju matematike u osmom razredu osnovne škole</t>
  </si>
  <si>
    <t>Udžbenik za pomoć u učenju biologije u osmom razredu osnovne škole</t>
  </si>
  <si>
    <t>Damir Bendelja, Nataša Pongrac</t>
  </si>
  <si>
    <t>Udžbenik fizike s dodatnim digitalnim sadržajima u osmom razredu osnovne škole</t>
  </si>
  <si>
    <t>Udžbenik kemije s dodatnim digitalnim sadržajima u 8. razredu osnovne škole</t>
  </si>
  <si>
    <t>Vladimir Paar, Tanja Ćulibrk, Sanja Martinko</t>
  </si>
  <si>
    <t>Sanja Lukić, Ivana Marić Zerdun, Marija Varga, Dunja Maričević, Sandra Krmpotić Gržančić</t>
  </si>
  <si>
    <t>Slavica Kovač, Mirjana Jukić</t>
  </si>
  <si>
    <t>Udžbenik informatike s dodatnim digitalnim sadržajima u sedmom razredu osnovne škole</t>
  </si>
  <si>
    <t>Udžbenik matematike s dodatnim digitalnim sadržajima u sedmom razredu osnovne škole sa zadatcima za rješavanje - komplet 1. i 2. dio</t>
  </si>
  <si>
    <t>Radni udžbenik engleskoga jezika za četvrti razred osnovne škole, četvrta godina učenja</t>
  </si>
  <si>
    <t>Udžbenik glazbene kulture za sedmi razred osnovne škole</t>
  </si>
  <si>
    <t>Udžbenik za povijest s dodatnim digitalnim sadržajima u sedmom razredu osnovne škole</t>
  </si>
  <si>
    <t>Branka Antunović Piton, Arijana Bögner Borić, Predrag Brkić, Maja Karlo, Marijana Kuliš, Tibor Rodiger</t>
  </si>
  <si>
    <t>Udžbenik likovne s dodatnim digitalnim sadržajima kulture u sedmom razredu osnovne škole</t>
  </si>
  <si>
    <t>Udžbenik za pomoć u učenju biologije u petom razredu osnovne škole</t>
  </si>
  <si>
    <t>Udžbenik kemije s dodatnim digitalnim sadržajima u 7. razredu osnovne škole</t>
  </si>
  <si>
    <t>#MOJPORTAL7</t>
  </si>
  <si>
    <t>Radni udžbenik iz geografije za osmi razred osnovne škole (za učenike kojima je određen primjereni program osnovnog odgoja i obrazovanja)</t>
  </si>
  <si>
    <t>Naklada Ljevak</t>
  </si>
  <si>
    <t>Suzana Ruško, Marija Čelan-Mijić, Ivana Šabić</t>
  </si>
  <si>
    <t>Hrvatska čitanka 8</t>
  </si>
  <si>
    <t>Radni udžbenik iz kemije za osmi razred osnovne škole (prilagođeno za učenike s teškoćama u učenju)</t>
  </si>
  <si>
    <t>Udžbenik za pomoć u učenju fizike u osmom razredu osnovne škole</t>
  </si>
  <si>
    <t>Radni udžbenik za dopunski i individualizirani rad iz hrvatskog jezika za 8. razred osnovne škole</t>
  </si>
  <si>
    <t>Hrvatska čitanka 5</t>
  </si>
  <si>
    <t>Radni udžbenik za pomoć pri učenju hrvatskoga jezika u petom razredu osnovne škole, 1. i 2. dio</t>
  </si>
  <si>
    <t>Radni udžbenik za dopunski i individualizirani rad iz hrvatskoga jezika za 5.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</si>
</sst>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21181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8" tint="0.79998168889431442"/>
        <bgColor rgb="FFA9CD9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6" fillId="0" borderId="0"/>
    <xf numFmtId="0" fontId="1" fillId="0" borderId="0"/>
  </cellStyleXfs>
  <cellXfs count="102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2" fontId="8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 wrapText="1"/>
    </xf>
    <xf numFmtId="0" fontId="19" fillId="0" borderId="1" xfId="5" applyFont="1" applyBorder="1" applyAlignment="1">
      <alignment horizontal="center" vertical="center"/>
    </xf>
    <xf numFmtId="0" fontId="20" fillId="0" borderId="1" xfId="5" applyFont="1" applyBorder="1" applyAlignment="1">
      <alignment horizontal="left" vertical="center" wrapText="1"/>
    </xf>
    <xf numFmtId="0" fontId="19" fillId="0" borderId="1" xfId="5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1" fillId="2" borderId="1" xfId="4" applyFont="1" applyFill="1" applyBorder="1" applyAlignment="1" applyProtection="1">
      <alignment horizontal="left" vertical="center" wrapText="1" readingOrder="1"/>
      <protection locked="0"/>
    </xf>
    <xf numFmtId="0" fontId="23" fillId="0" borderId="5" xfId="0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1" fillId="2" borderId="1" xfId="1" applyNumberFormat="1" applyFont="1" applyFill="1" applyBorder="1" applyAlignment="1">
      <alignment horizontal="center" vertical="center" readingOrder="1"/>
    </xf>
    <xf numFmtId="0" fontId="21" fillId="0" borderId="1" xfId="0" applyFont="1" applyBorder="1" applyAlignment="1">
      <alignment vertical="center" wrapText="1"/>
    </xf>
    <xf numFmtId="4" fontId="19" fillId="0" borderId="6" xfId="0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17" fillId="4" borderId="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6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21" fillId="2" borderId="10" xfId="4" applyNumberFormat="1" applyFont="1" applyFill="1" applyBorder="1" applyAlignment="1" applyProtection="1">
      <alignment horizontal="center" vertical="center" wrapText="1" readingOrder="1"/>
      <protection locked="0"/>
    </xf>
    <xf numFmtId="4" fontId="21" fillId="2" borderId="11" xfId="4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 applyProtection="1">
      <alignment horizontal="left" vertical="center" wrapText="1" readingOrder="1"/>
      <protection locked="0"/>
    </xf>
    <xf numFmtId="0" fontId="2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vertical="center" wrapText="1" readingOrder="1"/>
    </xf>
    <xf numFmtId="49" fontId="21" fillId="0" borderId="14" xfId="1" applyNumberFormat="1" applyFont="1" applyFill="1" applyBorder="1" applyAlignment="1">
      <alignment vertical="center" wrapText="1" readingOrder="1"/>
    </xf>
  </cellXfs>
  <cellStyles count="7">
    <cellStyle name="Normal 2" xfId="1" xr:uid="{00000000-0005-0000-0000-000000000000}"/>
    <cellStyle name="Normalno" xfId="0" builtinId="0"/>
    <cellStyle name="Normalno 2" xfId="2" xr:uid="{00000000-0005-0000-0000-000002000000}"/>
    <cellStyle name="Normalno 2 2" xfId="6" xr:uid="{00000000-0005-0000-0000-000003000000}"/>
    <cellStyle name="Normalno 3" xfId="3" xr:uid="{00000000-0005-0000-0000-000004000000}"/>
    <cellStyle name="Normalno 4" xfId="4" xr:uid="{00000000-0005-0000-0000-000005000000}"/>
    <cellStyle name="Normalno 6" xfId="5" xr:uid="{00000000-0005-0000-0000-000006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CD9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6"/>
  <sheetViews>
    <sheetView tabSelected="1" zoomScale="70" zoomScaleNormal="70" workbookViewId="0">
      <selection activeCell="H70" sqref="H70"/>
    </sheetView>
  </sheetViews>
  <sheetFormatPr defaultColWidth="9.140625" defaultRowHeight="15" x14ac:dyDescent="0.25"/>
  <cols>
    <col min="1" max="1" width="11.7109375" style="7" customWidth="1"/>
    <col min="2" max="2" width="20.28515625" style="4" customWidth="1"/>
    <col min="3" max="3" width="16.42578125" style="58" customWidth="1"/>
    <col min="4" max="4" width="13.5703125" style="58" customWidth="1"/>
    <col min="5" max="5" width="22.28515625" style="4" customWidth="1"/>
    <col min="6" max="6" width="33.42578125" style="4" customWidth="1"/>
    <col min="7" max="7" width="89" style="8" customWidth="1"/>
    <col min="8" max="8" width="56.42578125" style="6" customWidth="1"/>
    <col min="9" max="9" width="15.28515625" style="3" customWidth="1"/>
    <col min="10" max="10" width="14.85546875" style="5" customWidth="1"/>
    <col min="11" max="11" width="18.7109375" style="5" customWidth="1"/>
    <col min="12" max="12" width="27.140625" style="3" customWidth="1"/>
    <col min="13" max="1024" width="9.140625" style="3"/>
    <col min="1025" max="16384" width="9.140625" style="2"/>
  </cols>
  <sheetData>
    <row r="1" spans="1:1024" s="1" customFormat="1" ht="54.75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024" s="1" customFormat="1" ht="64.5" customHeight="1" x14ac:dyDescent="0.25">
      <c r="A2" s="71" t="s">
        <v>147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024" s="20" customFormat="1" ht="70.5" customHeight="1" x14ac:dyDescent="0.25">
      <c r="A3" s="63" t="s">
        <v>10</v>
      </c>
      <c r="B3" s="64" t="s">
        <v>1</v>
      </c>
      <c r="C3" s="64" t="s">
        <v>2</v>
      </c>
      <c r="D3" s="64" t="s">
        <v>3</v>
      </c>
      <c r="E3" s="65" t="s">
        <v>4</v>
      </c>
      <c r="F3" s="64" t="s">
        <v>5</v>
      </c>
      <c r="G3" s="64" t="s">
        <v>6</v>
      </c>
      <c r="H3" s="64" t="s">
        <v>7</v>
      </c>
      <c r="I3" s="64" t="s">
        <v>108</v>
      </c>
      <c r="J3" s="66" t="s">
        <v>8</v>
      </c>
      <c r="K3" s="66" t="s">
        <v>9</v>
      </c>
      <c r="L3" s="67" t="s">
        <v>107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</row>
    <row r="4" spans="1:1024" s="10" customFormat="1" ht="50.25" customHeight="1" x14ac:dyDescent="0.25">
      <c r="A4" s="84">
        <v>1</v>
      </c>
      <c r="B4" s="86" t="s">
        <v>25</v>
      </c>
      <c r="C4" s="23">
        <v>6041</v>
      </c>
      <c r="D4" s="76">
        <v>3875</v>
      </c>
      <c r="E4" s="88" t="s">
        <v>19</v>
      </c>
      <c r="F4" s="90" t="s">
        <v>26</v>
      </c>
      <c r="G4" s="26" t="s">
        <v>82</v>
      </c>
      <c r="H4" s="24" t="s">
        <v>27</v>
      </c>
      <c r="I4" s="80">
        <v>13</v>
      </c>
      <c r="J4" s="78"/>
      <c r="K4" s="82"/>
      <c r="L4" s="2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s="10" customFormat="1" ht="56.25" customHeight="1" x14ac:dyDescent="0.25">
      <c r="A5" s="85"/>
      <c r="B5" s="87"/>
      <c r="C5" s="30">
        <v>6042</v>
      </c>
      <c r="D5" s="77"/>
      <c r="E5" s="89"/>
      <c r="F5" s="91"/>
      <c r="G5" s="26" t="s">
        <v>83</v>
      </c>
      <c r="H5" s="24" t="s">
        <v>27</v>
      </c>
      <c r="I5" s="81"/>
      <c r="J5" s="79"/>
      <c r="K5" s="83"/>
      <c r="L5" s="2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s="10" customFormat="1" ht="42" x14ac:dyDescent="0.25">
      <c r="A6" s="29" t="s">
        <v>28</v>
      </c>
      <c r="B6" s="22" t="s">
        <v>29</v>
      </c>
      <c r="C6" s="32">
        <v>6123</v>
      </c>
      <c r="D6" s="32">
        <v>3940</v>
      </c>
      <c r="E6" s="24" t="s">
        <v>19</v>
      </c>
      <c r="F6" s="22" t="s">
        <v>30</v>
      </c>
      <c r="G6" s="54" t="s">
        <v>31</v>
      </c>
      <c r="H6" s="33" t="s">
        <v>32</v>
      </c>
      <c r="I6" s="27">
        <v>13</v>
      </c>
      <c r="J6" s="78"/>
      <c r="K6" s="82"/>
      <c r="L6" s="28"/>
      <c r="M6" s="9"/>
      <c r="N6" s="1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s="10" customFormat="1" ht="56.25" customHeight="1" x14ac:dyDescent="0.25">
      <c r="A7" s="21" t="s">
        <v>28</v>
      </c>
      <c r="B7" s="22" t="s">
        <v>33</v>
      </c>
      <c r="C7" s="34">
        <v>6150</v>
      </c>
      <c r="D7" s="34">
        <v>3965</v>
      </c>
      <c r="E7" s="25" t="s">
        <v>19</v>
      </c>
      <c r="F7" s="25" t="s">
        <v>66</v>
      </c>
      <c r="G7" s="35" t="s">
        <v>84</v>
      </c>
      <c r="H7" s="36" t="s">
        <v>67</v>
      </c>
      <c r="I7" s="27">
        <v>13</v>
      </c>
      <c r="J7" s="79"/>
      <c r="K7" s="83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s="10" customFormat="1" ht="56.25" customHeight="1" x14ac:dyDescent="0.25">
      <c r="A8" s="21" t="s">
        <v>60</v>
      </c>
      <c r="B8" s="22" t="s">
        <v>137</v>
      </c>
      <c r="C8" s="34">
        <v>6079</v>
      </c>
      <c r="D8" s="34">
        <v>3904</v>
      </c>
      <c r="E8" s="25" t="s">
        <v>139</v>
      </c>
      <c r="F8" s="25" t="s">
        <v>138</v>
      </c>
      <c r="G8" s="35" t="s">
        <v>140</v>
      </c>
      <c r="H8" s="36" t="s">
        <v>141</v>
      </c>
      <c r="I8" s="27">
        <v>7</v>
      </c>
      <c r="J8" s="78"/>
      <c r="K8" s="82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s="10" customFormat="1" ht="39" customHeight="1" x14ac:dyDescent="0.25">
      <c r="A9" s="29" t="s">
        <v>60</v>
      </c>
      <c r="B9" s="24" t="s">
        <v>62</v>
      </c>
      <c r="C9" s="30">
        <v>7001</v>
      </c>
      <c r="D9" s="30">
        <v>4741</v>
      </c>
      <c r="E9" s="24" t="s">
        <v>19</v>
      </c>
      <c r="F9" s="24" t="s">
        <v>20</v>
      </c>
      <c r="G9" s="26" t="s">
        <v>98</v>
      </c>
      <c r="H9" s="37" t="s">
        <v>24</v>
      </c>
      <c r="I9" s="31">
        <v>13</v>
      </c>
      <c r="J9" s="79"/>
      <c r="K9" s="83"/>
      <c r="L9" s="2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s="10" customFormat="1" ht="52.5" customHeight="1" x14ac:dyDescent="0.25">
      <c r="A10" s="38">
        <v>1</v>
      </c>
      <c r="B10" s="39" t="s">
        <v>44</v>
      </c>
      <c r="C10" s="40">
        <v>5985</v>
      </c>
      <c r="D10" s="41">
        <v>3825</v>
      </c>
      <c r="E10" s="42" t="s">
        <v>47</v>
      </c>
      <c r="F10" s="42" t="s">
        <v>45</v>
      </c>
      <c r="G10" s="26" t="s">
        <v>85</v>
      </c>
      <c r="H10" s="42" t="s">
        <v>46</v>
      </c>
      <c r="I10" s="31">
        <v>13</v>
      </c>
      <c r="J10" s="78"/>
      <c r="K10" s="82"/>
      <c r="L10" s="2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</row>
    <row r="11" spans="1:1024" s="10" customFormat="1" ht="33.75" customHeight="1" x14ac:dyDescent="0.25">
      <c r="A11" s="21" t="s">
        <v>18</v>
      </c>
      <c r="B11" s="22" t="s">
        <v>25</v>
      </c>
      <c r="C11" s="23">
        <v>7071</v>
      </c>
      <c r="D11" s="23">
        <v>4809</v>
      </c>
      <c r="E11" s="25" t="s">
        <v>19</v>
      </c>
      <c r="F11" s="25" t="s">
        <v>34</v>
      </c>
      <c r="G11" s="26" t="s">
        <v>35</v>
      </c>
      <c r="H11" s="24" t="s">
        <v>27</v>
      </c>
      <c r="I11" s="27">
        <v>3</v>
      </c>
      <c r="J11" s="79"/>
      <c r="K11" s="83"/>
      <c r="L11" s="2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</row>
    <row r="12" spans="1:1024" s="10" customFormat="1" ht="54.75" customHeight="1" x14ac:dyDescent="0.25">
      <c r="A12" s="29" t="s">
        <v>18</v>
      </c>
      <c r="B12" s="22" t="s">
        <v>29</v>
      </c>
      <c r="C12" s="32">
        <v>7059</v>
      </c>
      <c r="D12" s="32">
        <v>4799</v>
      </c>
      <c r="E12" s="24" t="s">
        <v>19</v>
      </c>
      <c r="F12" s="22" t="s">
        <v>36</v>
      </c>
      <c r="G12" s="54" t="s">
        <v>37</v>
      </c>
      <c r="H12" s="33" t="s">
        <v>32</v>
      </c>
      <c r="I12" s="27">
        <v>3</v>
      </c>
      <c r="J12" s="78"/>
      <c r="K12" s="82"/>
      <c r="L12" s="2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</row>
    <row r="13" spans="1:1024" s="10" customFormat="1" ht="51" customHeight="1" x14ac:dyDescent="0.25">
      <c r="A13" s="21" t="s">
        <v>18</v>
      </c>
      <c r="B13" s="22" t="s">
        <v>33</v>
      </c>
      <c r="C13" s="34">
        <v>7007</v>
      </c>
      <c r="D13" s="34">
        <v>4747</v>
      </c>
      <c r="E13" s="25" t="s">
        <v>19</v>
      </c>
      <c r="F13" s="25" t="s">
        <v>68</v>
      </c>
      <c r="G13" s="35" t="s">
        <v>86</v>
      </c>
      <c r="H13" s="36" t="s">
        <v>74</v>
      </c>
      <c r="I13" s="27">
        <v>3</v>
      </c>
      <c r="J13" s="79"/>
      <c r="K13" s="83"/>
      <c r="L13" s="2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</row>
    <row r="14" spans="1:1024" s="10" customFormat="1" ht="48.75" customHeight="1" x14ac:dyDescent="0.25">
      <c r="A14" s="29" t="s">
        <v>18</v>
      </c>
      <c r="B14" s="25" t="s">
        <v>62</v>
      </c>
      <c r="C14" s="23">
        <v>7002</v>
      </c>
      <c r="D14" s="23">
        <v>4742</v>
      </c>
      <c r="E14" s="24" t="s">
        <v>19</v>
      </c>
      <c r="F14" s="24" t="s">
        <v>21</v>
      </c>
      <c r="G14" s="26" t="s">
        <v>99</v>
      </c>
      <c r="H14" s="37" t="s">
        <v>24</v>
      </c>
      <c r="I14" s="31">
        <v>3</v>
      </c>
      <c r="J14" s="78"/>
      <c r="K14" s="82"/>
      <c r="L14" s="2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</row>
    <row r="15" spans="1:1024" s="10" customFormat="1" ht="56.25" customHeight="1" x14ac:dyDescent="0.25">
      <c r="A15" s="38" t="s">
        <v>18</v>
      </c>
      <c r="B15" s="39" t="s">
        <v>44</v>
      </c>
      <c r="C15" s="40">
        <v>6897</v>
      </c>
      <c r="D15" s="41">
        <v>4649</v>
      </c>
      <c r="E15" s="42" t="s">
        <v>47</v>
      </c>
      <c r="F15" s="42" t="s">
        <v>48</v>
      </c>
      <c r="G15" s="26" t="s">
        <v>87</v>
      </c>
      <c r="H15" s="42" t="s">
        <v>46</v>
      </c>
      <c r="I15" s="31">
        <v>3</v>
      </c>
      <c r="J15" s="79"/>
      <c r="K15" s="83"/>
      <c r="L15" s="2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</row>
    <row r="16" spans="1:1024" s="10" customFormat="1" ht="52.5" customHeight="1" x14ac:dyDescent="0.25">
      <c r="A16" s="21" t="s">
        <v>17</v>
      </c>
      <c r="B16" s="25" t="s">
        <v>25</v>
      </c>
      <c r="C16" s="34">
        <v>7088</v>
      </c>
      <c r="D16" s="34">
        <v>4826</v>
      </c>
      <c r="E16" s="25" t="s">
        <v>19</v>
      </c>
      <c r="F16" s="25" t="s">
        <v>71</v>
      </c>
      <c r="G16" s="35" t="s">
        <v>88</v>
      </c>
      <c r="H16" s="36" t="s">
        <v>72</v>
      </c>
      <c r="I16" s="27">
        <v>6</v>
      </c>
      <c r="J16" s="78"/>
      <c r="K16" s="82"/>
      <c r="L16" s="2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</row>
    <row r="17" spans="1:1024" s="10" customFormat="1" ht="55.5" customHeight="1" x14ac:dyDescent="0.25">
      <c r="A17" s="29" t="s">
        <v>17</v>
      </c>
      <c r="B17" s="24" t="s">
        <v>29</v>
      </c>
      <c r="C17" s="30">
        <v>7060</v>
      </c>
      <c r="D17" s="30">
        <v>4800</v>
      </c>
      <c r="E17" s="24" t="s">
        <v>19</v>
      </c>
      <c r="F17" s="24" t="s">
        <v>38</v>
      </c>
      <c r="G17" s="26" t="s">
        <v>39</v>
      </c>
      <c r="H17" s="24" t="s">
        <v>32</v>
      </c>
      <c r="I17" s="31">
        <v>6</v>
      </c>
      <c r="J17" s="79"/>
      <c r="K17" s="83"/>
      <c r="L17" s="2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</row>
    <row r="18" spans="1:1024" s="10" customFormat="1" ht="39" customHeight="1" x14ac:dyDescent="0.25">
      <c r="A18" s="29" t="s">
        <v>17</v>
      </c>
      <c r="B18" s="25" t="s">
        <v>62</v>
      </c>
      <c r="C18" s="23">
        <v>7003</v>
      </c>
      <c r="D18" s="23">
        <v>4743</v>
      </c>
      <c r="E18" s="24" t="s">
        <v>19</v>
      </c>
      <c r="F18" s="24" t="s">
        <v>22</v>
      </c>
      <c r="G18" s="26" t="s">
        <v>100</v>
      </c>
      <c r="H18" s="37" t="s">
        <v>24</v>
      </c>
      <c r="I18" s="31">
        <v>6</v>
      </c>
      <c r="J18" s="78"/>
      <c r="K18" s="82"/>
      <c r="L18" s="2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</row>
    <row r="19" spans="1:1024" s="10" customFormat="1" ht="57.75" customHeight="1" x14ac:dyDescent="0.25">
      <c r="A19" s="29">
        <v>3</v>
      </c>
      <c r="B19" s="24" t="s">
        <v>33</v>
      </c>
      <c r="C19" s="34">
        <v>7008</v>
      </c>
      <c r="D19" s="34">
        <v>4748</v>
      </c>
      <c r="E19" s="24" t="s">
        <v>19</v>
      </c>
      <c r="F19" s="25" t="s">
        <v>69</v>
      </c>
      <c r="G19" s="35" t="s">
        <v>89</v>
      </c>
      <c r="H19" s="36" t="s">
        <v>67</v>
      </c>
      <c r="I19" s="31">
        <v>6</v>
      </c>
      <c r="J19" s="79"/>
      <c r="K19" s="83"/>
      <c r="L19" s="2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</row>
    <row r="20" spans="1:1024" s="10" customFormat="1" ht="50.25" customHeight="1" x14ac:dyDescent="0.25">
      <c r="A20" s="38" t="s">
        <v>17</v>
      </c>
      <c r="B20" s="39" t="s">
        <v>44</v>
      </c>
      <c r="C20" s="40">
        <v>6898</v>
      </c>
      <c r="D20" s="41">
        <v>4650</v>
      </c>
      <c r="E20" s="42" t="s">
        <v>47</v>
      </c>
      <c r="F20" s="42" t="s">
        <v>49</v>
      </c>
      <c r="G20" s="26" t="s">
        <v>90</v>
      </c>
      <c r="H20" s="42" t="s">
        <v>50</v>
      </c>
      <c r="I20" s="31">
        <v>6</v>
      </c>
      <c r="J20" s="78"/>
      <c r="K20" s="82"/>
      <c r="L20" s="28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</row>
    <row r="21" spans="1:1024" s="10" customFormat="1" ht="43.5" customHeight="1" x14ac:dyDescent="0.25">
      <c r="A21" s="21" t="s">
        <v>16</v>
      </c>
      <c r="B21" s="25" t="s">
        <v>25</v>
      </c>
      <c r="C21" s="23">
        <v>7699</v>
      </c>
      <c r="D21" s="23">
        <v>5334</v>
      </c>
      <c r="E21" s="25" t="s">
        <v>19</v>
      </c>
      <c r="F21" s="25" t="s">
        <v>40</v>
      </c>
      <c r="G21" s="26" t="s">
        <v>41</v>
      </c>
      <c r="H21" s="24" t="s">
        <v>27</v>
      </c>
      <c r="I21" s="27">
        <v>5</v>
      </c>
      <c r="J21" s="79"/>
      <c r="K21" s="83"/>
      <c r="L21" s="2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</row>
    <row r="22" spans="1:1024" s="10" customFormat="1" ht="42" x14ac:dyDescent="0.25">
      <c r="A22" s="29" t="s">
        <v>16</v>
      </c>
      <c r="B22" s="24" t="s">
        <v>29</v>
      </c>
      <c r="C22" s="30">
        <v>7661</v>
      </c>
      <c r="D22" s="30">
        <v>5298</v>
      </c>
      <c r="E22" s="24" t="s">
        <v>19</v>
      </c>
      <c r="F22" s="24" t="s">
        <v>42</v>
      </c>
      <c r="G22" s="26" t="s">
        <v>43</v>
      </c>
      <c r="H22" s="24" t="s">
        <v>32</v>
      </c>
      <c r="I22" s="31">
        <v>5</v>
      </c>
      <c r="J22" s="78"/>
      <c r="K22" s="82"/>
      <c r="L22" s="2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</row>
    <row r="23" spans="1:1024" s="10" customFormat="1" ht="50.25" customHeight="1" x14ac:dyDescent="0.25">
      <c r="A23" s="29" t="s">
        <v>16</v>
      </c>
      <c r="B23" s="24" t="s">
        <v>33</v>
      </c>
      <c r="C23" s="34">
        <v>7617</v>
      </c>
      <c r="D23" s="34">
        <v>5254</v>
      </c>
      <c r="E23" s="24" t="s">
        <v>19</v>
      </c>
      <c r="F23" s="25" t="s">
        <v>70</v>
      </c>
      <c r="G23" s="35" t="s">
        <v>91</v>
      </c>
      <c r="H23" s="36" t="s">
        <v>73</v>
      </c>
      <c r="I23" s="31">
        <v>5</v>
      </c>
      <c r="J23" s="79"/>
      <c r="K23" s="83"/>
      <c r="L23" s="2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</row>
    <row r="24" spans="1:1024" s="10" customFormat="1" ht="42" x14ac:dyDescent="0.25">
      <c r="A24" s="29" t="s">
        <v>16</v>
      </c>
      <c r="B24" s="25" t="s">
        <v>62</v>
      </c>
      <c r="C24" s="23">
        <v>7004</v>
      </c>
      <c r="D24" s="23">
        <v>4744</v>
      </c>
      <c r="E24" s="24" t="s">
        <v>19</v>
      </c>
      <c r="F24" s="24" t="s">
        <v>23</v>
      </c>
      <c r="G24" s="26" t="s">
        <v>96</v>
      </c>
      <c r="H24" s="37" t="s">
        <v>24</v>
      </c>
      <c r="I24" s="31">
        <v>4</v>
      </c>
      <c r="J24" s="78"/>
      <c r="K24" s="82"/>
      <c r="L24" s="2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</row>
    <row r="25" spans="1:1024" s="10" customFormat="1" ht="53.25" customHeight="1" x14ac:dyDescent="0.25">
      <c r="A25" s="38" t="s">
        <v>16</v>
      </c>
      <c r="B25" s="39" t="s">
        <v>44</v>
      </c>
      <c r="C25" s="40">
        <v>7495</v>
      </c>
      <c r="D25" s="41">
        <v>5151</v>
      </c>
      <c r="E25" s="42" t="s">
        <v>47</v>
      </c>
      <c r="F25" s="42" t="s">
        <v>51</v>
      </c>
      <c r="G25" s="26" t="s">
        <v>158</v>
      </c>
      <c r="H25" s="42" t="s">
        <v>52</v>
      </c>
      <c r="I25" s="31">
        <v>5</v>
      </c>
      <c r="J25" s="79"/>
      <c r="K25" s="83"/>
      <c r="L25" s="2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</row>
    <row r="26" spans="1:1024" s="10" customFormat="1" ht="46.5" customHeight="1" x14ac:dyDescent="0.25">
      <c r="A26" s="29" t="s">
        <v>11</v>
      </c>
      <c r="B26" s="25" t="s">
        <v>80</v>
      </c>
      <c r="C26" s="30">
        <v>6156</v>
      </c>
      <c r="D26" s="30">
        <v>3970</v>
      </c>
      <c r="E26" s="25" t="s">
        <v>47</v>
      </c>
      <c r="F26" s="25" t="s">
        <v>15</v>
      </c>
      <c r="G26" s="26" t="s">
        <v>97</v>
      </c>
      <c r="H26" s="44" t="s">
        <v>14</v>
      </c>
      <c r="I26" s="31">
        <v>5</v>
      </c>
      <c r="J26" s="78"/>
      <c r="K26" s="82"/>
      <c r="L26" s="2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</row>
    <row r="27" spans="1:1024" s="10" customFormat="1" ht="74.25" customHeight="1" x14ac:dyDescent="0.25">
      <c r="A27" s="38" t="s">
        <v>11</v>
      </c>
      <c r="B27" s="39" t="s">
        <v>44</v>
      </c>
      <c r="C27" s="40">
        <v>5995</v>
      </c>
      <c r="D27" s="41">
        <v>3835</v>
      </c>
      <c r="E27" s="42" t="s">
        <v>54</v>
      </c>
      <c r="F27" s="42" t="s">
        <v>53</v>
      </c>
      <c r="G27" s="26" t="s">
        <v>92</v>
      </c>
      <c r="H27" s="42" t="s">
        <v>55</v>
      </c>
      <c r="I27" s="31">
        <v>5</v>
      </c>
      <c r="J27" s="79"/>
      <c r="K27" s="83"/>
      <c r="L27" s="2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</row>
    <row r="28" spans="1:1024" s="13" customFormat="1" ht="47.25" customHeight="1" x14ac:dyDescent="0.25">
      <c r="A28" s="45">
        <v>6</v>
      </c>
      <c r="B28" s="43" t="s">
        <v>44</v>
      </c>
      <c r="C28" s="31">
        <v>6851</v>
      </c>
      <c r="D28" s="27">
        <v>4608</v>
      </c>
      <c r="E28" s="26" t="s">
        <v>47</v>
      </c>
      <c r="F28" s="26" t="s">
        <v>56</v>
      </c>
      <c r="G28" s="26" t="s">
        <v>93</v>
      </c>
      <c r="H28" s="26" t="s">
        <v>57</v>
      </c>
      <c r="I28" s="31">
        <v>5</v>
      </c>
      <c r="J28" s="78"/>
      <c r="K28" s="82"/>
      <c r="L28" s="46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</row>
    <row r="29" spans="1:1024" s="13" customFormat="1" ht="70.5" customHeight="1" x14ac:dyDescent="0.25">
      <c r="A29" s="45" t="s">
        <v>12</v>
      </c>
      <c r="B29" s="43" t="s">
        <v>44</v>
      </c>
      <c r="C29" s="31">
        <v>6852</v>
      </c>
      <c r="D29" s="27">
        <v>4609</v>
      </c>
      <c r="E29" s="26" t="s">
        <v>47</v>
      </c>
      <c r="F29" s="26" t="s">
        <v>56</v>
      </c>
      <c r="G29" s="26" t="s">
        <v>94</v>
      </c>
      <c r="H29" s="26" t="s">
        <v>58</v>
      </c>
      <c r="I29" s="31">
        <v>8</v>
      </c>
      <c r="J29" s="79"/>
      <c r="K29" s="83"/>
      <c r="L29" s="46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</row>
    <row r="30" spans="1:1024" s="13" customFormat="1" ht="74.25" customHeight="1" x14ac:dyDescent="0.25">
      <c r="A30" s="45" t="s">
        <v>12</v>
      </c>
      <c r="B30" s="43" t="s">
        <v>29</v>
      </c>
      <c r="C30" s="31">
        <v>7056</v>
      </c>
      <c r="D30" s="27">
        <v>4756</v>
      </c>
      <c r="E30" s="26" t="s">
        <v>19</v>
      </c>
      <c r="F30" s="26" t="s">
        <v>146</v>
      </c>
      <c r="G30" s="26" t="s">
        <v>157</v>
      </c>
      <c r="H30" s="57" t="s">
        <v>161</v>
      </c>
      <c r="I30" s="31">
        <v>1</v>
      </c>
      <c r="J30" s="78"/>
      <c r="K30" s="82"/>
      <c r="L30" s="46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</row>
    <row r="31" spans="1:1024" s="13" customFormat="1" ht="42.75" customHeight="1" x14ac:dyDescent="0.25">
      <c r="A31" s="45" t="s">
        <v>12</v>
      </c>
      <c r="B31" s="43" t="s">
        <v>62</v>
      </c>
      <c r="C31" s="31">
        <v>6979</v>
      </c>
      <c r="D31" s="27">
        <v>4719</v>
      </c>
      <c r="E31" s="26" t="s">
        <v>19</v>
      </c>
      <c r="F31" s="26" t="s">
        <v>165</v>
      </c>
      <c r="G31" s="26" t="s">
        <v>156</v>
      </c>
      <c r="H31" s="26" t="s">
        <v>133</v>
      </c>
      <c r="I31" s="31">
        <v>1</v>
      </c>
      <c r="J31" s="79"/>
      <c r="K31" s="83"/>
      <c r="L31" s="46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</row>
    <row r="32" spans="1:1024" s="13" customFormat="1" ht="48.75" customHeight="1" x14ac:dyDescent="0.25">
      <c r="A32" s="45" t="s">
        <v>12</v>
      </c>
      <c r="B32" s="43" t="s">
        <v>77</v>
      </c>
      <c r="C32" s="31">
        <v>6004</v>
      </c>
      <c r="D32" s="27">
        <v>3844</v>
      </c>
      <c r="E32" s="26" t="s">
        <v>19</v>
      </c>
      <c r="F32" s="26" t="s">
        <v>132</v>
      </c>
      <c r="G32" s="26" t="s">
        <v>78</v>
      </c>
      <c r="H32" s="42" t="s">
        <v>153</v>
      </c>
      <c r="I32" s="31">
        <v>2</v>
      </c>
      <c r="J32" s="78"/>
      <c r="K32" s="82"/>
      <c r="L32" s="46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</row>
    <row r="33" spans="1:1024" s="13" customFormat="1" ht="56.25" customHeight="1" x14ac:dyDescent="0.25">
      <c r="A33" s="45" t="s">
        <v>12</v>
      </c>
      <c r="B33" s="56" t="s">
        <v>128</v>
      </c>
      <c r="C33" s="27">
        <v>7064</v>
      </c>
      <c r="D33" s="27">
        <v>4804</v>
      </c>
      <c r="E33" s="26" t="s">
        <v>19</v>
      </c>
      <c r="F33" s="26" t="s">
        <v>129</v>
      </c>
      <c r="G33" s="26" t="s">
        <v>162</v>
      </c>
      <c r="H33" s="26" t="s">
        <v>130</v>
      </c>
      <c r="I33" s="31">
        <v>2</v>
      </c>
      <c r="J33" s="79"/>
      <c r="K33" s="83"/>
      <c r="L33" s="46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</row>
    <row r="34" spans="1:1024" s="13" customFormat="1" ht="72.75" customHeight="1" x14ac:dyDescent="0.25">
      <c r="A34" s="45" t="s">
        <v>12</v>
      </c>
      <c r="B34" s="56" t="s">
        <v>125</v>
      </c>
      <c r="C34" s="27">
        <v>6846</v>
      </c>
      <c r="D34" s="27">
        <v>4603</v>
      </c>
      <c r="E34" s="26" t="s">
        <v>47</v>
      </c>
      <c r="F34" s="26" t="s">
        <v>126</v>
      </c>
      <c r="G34" s="26" t="s">
        <v>159</v>
      </c>
      <c r="H34" s="26" t="s">
        <v>127</v>
      </c>
      <c r="I34" s="31">
        <v>1</v>
      </c>
      <c r="J34" s="78"/>
      <c r="K34" s="82"/>
      <c r="L34" s="4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</row>
    <row r="35" spans="1:1024" s="13" customFormat="1" ht="54" customHeight="1" x14ac:dyDescent="0.25">
      <c r="A35" s="45" t="s">
        <v>12</v>
      </c>
      <c r="B35" s="43" t="s">
        <v>103</v>
      </c>
      <c r="C35" s="31">
        <v>7041</v>
      </c>
      <c r="D35" s="27">
        <v>4781</v>
      </c>
      <c r="E35" s="26" t="s">
        <v>19</v>
      </c>
      <c r="F35" s="26" t="s">
        <v>105</v>
      </c>
      <c r="G35" s="26" t="s">
        <v>160</v>
      </c>
      <c r="H35" s="26" t="s">
        <v>106</v>
      </c>
      <c r="I35" s="31">
        <v>2</v>
      </c>
      <c r="J35" s="79"/>
      <c r="K35" s="83"/>
      <c r="L35" s="46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</row>
    <row r="36" spans="1:1024" s="13" customFormat="1" ht="53.25" customHeight="1" x14ac:dyDescent="0.25">
      <c r="A36" s="45" t="s">
        <v>12</v>
      </c>
      <c r="B36" s="43" t="s">
        <v>25</v>
      </c>
      <c r="C36" s="31">
        <v>6746</v>
      </c>
      <c r="D36" s="92">
        <v>4508</v>
      </c>
      <c r="E36" s="26" t="s">
        <v>167</v>
      </c>
      <c r="F36" s="26" t="s">
        <v>102</v>
      </c>
      <c r="G36" s="26" t="s">
        <v>124</v>
      </c>
      <c r="H36" s="26" t="s">
        <v>155</v>
      </c>
      <c r="I36" s="31">
        <v>1</v>
      </c>
      <c r="J36" s="78"/>
      <c r="K36" s="82"/>
      <c r="L36" s="46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</row>
    <row r="37" spans="1:1024" s="13" customFormat="1" ht="89.25" customHeight="1" x14ac:dyDescent="0.25">
      <c r="A37" s="45" t="s">
        <v>12</v>
      </c>
      <c r="B37" s="43" t="s">
        <v>25</v>
      </c>
      <c r="C37" s="31">
        <v>6745</v>
      </c>
      <c r="D37" s="93"/>
      <c r="E37" s="26" t="s">
        <v>167</v>
      </c>
      <c r="F37" s="26" t="s">
        <v>121</v>
      </c>
      <c r="G37" s="26" t="s">
        <v>122</v>
      </c>
      <c r="H37" s="26" t="s">
        <v>123</v>
      </c>
      <c r="I37" s="31">
        <v>2</v>
      </c>
      <c r="J37" s="79"/>
      <c r="K37" s="83"/>
      <c r="L37" s="46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</row>
    <row r="38" spans="1:1024" s="13" customFormat="1" ht="61.5" customHeight="1" x14ac:dyDescent="0.25">
      <c r="A38" s="45" t="s">
        <v>12</v>
      </c>
      <c r="B38" s="43" t="s">
        <v>118</v>
      </c>
      <c r="C38" s="31">
        <v>6091</v>
      </c>
      <c r="D38" s="27">
        <v>3916</v>
      </c>
      <c r="E38" s="26" t="s">
        <v>19</v>
      </c>
      <c r="F38" s="26" t="s">
        <v>119</v>
      </c>
      <c r="G38" s="26" t="s">
        <v>164</v>
      </c>
      <c r="H38" s="26" t="s">
        <v>120</v>
      </c>
      <c r="I38" s="31">
        <v>1</v>
      </c>
      <c r="J38" s="78"/>
      <c r="K38" s="82"/>
      <c r="L38" s="46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</row>
    <row r="39" spans="1:1024" s="10" customFormat="1" ht="46.5" customHeight="1" x14ac:dyDescent="0.25">
      <c r="A39" s="29" t="s">
        <v>12</v>
      </c>
      <c r="B39" s="25" t="s">
        <v>80</v>
      </c>
      <c r="C39" s="47">
        <v>6804</v>
      </c>
      <c r="D39" s="47">
        <v>4563</v>
      </c>
      <c r="E39" s="25" t="s">
        <v>47</v>
      </c>
      <c r="F39" s="25" t="s">
        <v>13</v>
      </c>
      <c r="G39" s="26" t="s">
        <v>81</v>
      </c>
      <c r="H39" s="44" t="s">
        <v>14</v>
      </c>
      <c r="I39" s="31">
        <v>8</v>
      </c>
      <c r="J39" s="79"/>
      <c r="K39" s="83"/>
      <c r="L39" s="2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</row>
    <row r="40" spans="1:1024" s="10" customFormat="1" ht="50.25" customHeight="1" x14ac:dyDescent="0.25">
      <c r="A40" s="38" t="s">
        <v>75</v>
      </c>
      <c r="B40" s="39" t="s">
        <v>64</v>
      </c>
      <c r="C40" s="40">
        <v>7274</v>
      </c>
      <c r="D40" s="41">
        <v>4946</v>
      </c>
      <c r="E40" s="42" t="s">
        <v>65</v>
      </c>
      <c r="F40" s="42" t="s">
        <v>109</v>
      </c>
      <c r="G40" s="26" t="s">
        <v>134</v>
      </c>
      <c r="H40" s="42" t="s">
        <v>76</v>
      </c>
      <c r="I40" s="31">
        <v>3</v>
      </c>
      <c r="J40" s="78"/>
      <c r="K40" s="82"/>
      <c r="L40" s="2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</row>
    <row r="41" spans="1:1024" s="10" customFormat="1" ht="70.5" customHeight="1" x14ac:dyDescent="0.25">
      <c r="A41" s="38" t="s">
        <v>75</v>
      </c>
      <c r="B41" s="39" t="s">
        <v>118</v>
      </c>
      <c r="C41" s="40">
        <v>7038</v>
      </c>
      <c r="D41" s="41">
        <v>4778</v>
      </c>
      <c r="E41" s="42" t="s">
        <v>19</v>
      </c>
      <c r="F41" s="42" t="s">
        <v>136</v>
      </c>
      <c r="G41" s="26" t="s">
        <v>152</v>
      </c>
      <c r="H41" s="42" t="s">
        <v>154</v>
      </c>
      <c r="I41" s="31">
        <v>1</v>
      </c>
      <c r="J41" s="79"/>
      <c r="K41" s="83"/>
      <c r="L41" s="28"/>
      <c r="M41" s="9"/>
      <c r="N41" s="9"/>
      <c r="O41" s="9"/>
      <c r="P41" s="1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</row>
    <row r="42" spans="1:1024" s="10" customFormat="1" ht="57" customHeight="1" x14ac:dyDescent="0.25">
      <c r="A42" s="38" t="s">
        <v>75</v>
      </c>
      <c r="B42" s="39" t="s">
        <v>77</v>
      </c>
      <c r="C42" s="40">
        <v>7012</v>
      </c>
      <c r="D42" s="41">
        <v>4752</v>
      </c>
      <c r="E42" s="42" t="s">
        <v>19</v>
      </c>
      <c r="F42" s="42" t="s">
        <v>115</v>
      </c>
      <c r="G42" s="26" t="s">
        <v>151</v>
      </c>
      <c r="H42" s="42" t="s">
        <v>153</v>
      </c>
      <c r="I42" s="31">
        <v>1</v>
      </c>
      <c r="J42" s="78"/>
      <c r="K42" s="82"/>
      <c r="L42" s="2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</row>
    <row r="43" spans="1:1024" s="10" customFormat="1" ht="43.5" customHeight="1" x14ac:dyDescent="0.25">
      <c r="A43" s="38" t="s">
        <v>75</v>
      </c>
      <c r="B43" s="39" t="s">
        <v>103</v>
      </c>
      <c r="C43" s="40">
        <v>7641</v>
      </c>
      <c r="D43" s="41">
        <v>5278</v>
      </c>
      <c r="E43" s="42" t="s">
        <v>19</v>
      </c>
      <c r="F43" s="42" t="s">
        <v>110</v>
      </c>
      <c r="G43" s="48" t="s">
        <v>135</v>
      </c>
      <c r="H43" s="42" t="s">
        <v>106</v>
      </c>
      <c r="I43" s="31">
        <v>2</v>
      </c>
      <c r="J43" s="79"/>
      <c r="K43" s="83"/>
      <c r="L43" s="2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</row>
    <row r="44" spans="1:1024" s="13" customFormat="1" ht="54.75" customHeight="1" x14ac:dyDescent="0.25">
      <c r="A44" s="45" t="s">
        <v>75</v>
      </c>
      <c r="B44" s="43" t="s">
        <v>44</v>
      </c>
      <c r="C44" s="31">
        <v>7477</v>
      </c>
      <c r="D44" s="27">
        <v>5134</v>
      </c>
      <c r="E44" s="26" t="s">
        <v>47</v>
      </c>
      <c r="F44" s="26" t="s">
        <v>59</v>
      </c>
      <c r="G44" s="26" t="s">
        <v>95</v>
      </c>
      <c r="H44" s="26" t="s">
        <v>101</v>
      </c>
      <c r="I44" s="31">
        <v>7</v>
      </c>
      <c r="J44" s="78"/>
      <c r="K44" s="82"/>
      <c r="L44" s="46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</row>
    <row r="45" spans="1:1024" s="15" customFormat="1" ht="52.5" customHeight="1" x14ac:dyDescent="0.25">
      <c r="A45" s="38" t="s">
        <v>11</v>
      </c>
      <c r="B45" s="39" t="s">
        <v>144</v>
      </c>
      <c r="C45" s="40">
        <v>7877</v>
      </c>
      <c r="D45" s="41">
        <v>5486</v>
      </c>
      <c r="E45" s="94" t="s">
        <v>19</v>
      </c>
      <c r="F45" s="95" t="s">
        <v>143</v>
      </c>
      <c r="G45" s="95" t="s">
        <v>163</v>
      </c>
      <c r="H45" s="95" t="s">
        <v>145</v>
      </c>
      <c r="I45" s="31">
        <v>1</v>
      </c>
      <c r="J45" s="79"/>
      <c r="K45" s="83"/>
      <c r="L45" s="49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</row>
    <row r="46" spans="1:1024" s="10" customFormat="1" ht="56.25" customHeight="1" x14ac:dyDescent="0.25">
      <c r="A46" s="38" t="s">
        <v>11</v>
      </c>
      <c r="B46" s="39" t="s">
        <v>25</v>
      </c>
      <c r="C46" s="40">
        <v>6741</v>
      </c>
      <c r="D46" s="41">
        <v>4505</v>
      </c>
      <c r="E46" s="94" t="s">
        <v>167</v>
      </c>
      <c r="F46" s="94" t="s">
        <v>173</v>
      </c>
      <c r="G46" s="96" t="s">
        <v>174</v>
      </c>
      <c r="H46" s="97" t="s">
        <v>63</v>
      </c>
      <c r="I46" s="31">
        <v>1</v>
      </c>
      <c r="J46" s="78"/>
      <c r="K46" s="82"/>
      <c r="L46" s="28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</row>
    <row r="47" spans="1:1024" s="10" customFormat="1" ht="65.25" customHeight="1" x14ac:dyDescent="0.25">
      <c r="A47" s="38" t="s">
        <v>11</v>
      </c>
      <c r="B47" s="39" t="s">
        <v>25</v>
      </c>
      <c r="C47" s="40">
        <v>6053</v>
      </c>
      <c r="D47" s="41">
        <v>3881</v>
      </c>
      <c r="E47" s="94" t="s">
        <v>167</v>
      </c>
      <c r="F47" s="98" t="s">
        <v>131</v>
      </c>
      <c r="G47" s="99" t="s">
        <v>175</v>
      </c>
      <c r="H47" s="97" t="s">
        <v>63</v>
      </c>
      <c r="I47" s="31">
        <v>1</v>
      </c>
      <c r="J47" s="79"/>
      <c r="K47" s="83"/>
      <c r="L47" s="2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</row>
    <row r="48" spans="1:1024" s="60" customFormat="1" ht="57.75" customHeight="1" x14ac:dyDescent="0.25">
      <c r="A48" s="29" t="s">
        <v>75</v>
      </c>
      <c r="B48" s="39" t="s">
        <v>25</v>
      </c>
      <c r="C48" s="47">
        <v>7397</v>
      </c>
      <c r="D48" s="47">
        <v>9055</v>
      </c>
      <c r="E48" s="94" t="s">
        <v>167</v>
      </c>
      <c r="F48" s="98" t="s">
        <v>112</v>
      </c>
      <c r="G48" s="100" t="s">
        <v>172</v>
      </c>
      <c r="H48" s="101" t="s">
        <v>168</v>
      </c>
      <c r="I48" s="31">
        <v>1</v>
      </c>
      <c r="J48" s="78"/>
      <c r="K48" s="82"/>
      <c r="L48" s="28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9"/>
      <c r="RC48" s="59"/>
      <c r="RD48" s="59"/>
      <c r="RE48" s="59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9"/>
      <c r="RQ48" s="59"/>
      <c r="RR48" s="59"/>
      <c r="RS48" s="59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9"/>
      <c r="SE48" s="59"/>
      <c r="SF48" s="59"/>
      <c r="SG48" s="59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9"/>
      <c r="SS48" s="59"/>
      <c r="ST48" s="59"/>
      <c r="SU48" s="59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9"/>
      <c r="TG48" s="59"/>
      <c r="TH48" s="59"/>
      <c r="TI48" s="59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9"/>
      <c r="TU48" s="59"/>
      <c r="TV48" s="59"/>
      <c r="TW48" s="59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9"/>
      <c r="UI48" s="59"/>
      <c r="UJ48" s="59"/>
      <c r="UK48" s="59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9"/>
      <c r="UW48" s="59"/>
      <c r="UX48" s="59"/>
      <c r="UY48" s="59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9"/>
      <c r="VK48" s="59"/>
      <c r="VL48" s="59"/>
      <c r="VM48" s="59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9"/>
      <c r="VY48" s="59"/>
      <c r="VZ48" s="59"/>
      <c r="WA48" s="59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9"/>
      <c r="WM48" s="59"/>
      <c r="WN48" s="59"/>
      <c r="WO48" s="59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9"/>
      <c r="XA48" s="59"/>
      <c r="XB48" s="59"/>
      <c r="XC48" s="59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9"/>
      <c r="XO48" s="59"/>
      <c r="XP48" s="59"/>
      <c r="XQ48" s="59"/>
      <c r="XR48" s="59"/>
      <c r="XS48" s="59"/>
      <c r="XT48" s="59"/>
      <c r="XU48" s="59"/>
      <c r="XV48" s="59"/>
      <c r="XW48" s="59"/>
      <c r="XX48" s="59"/>
      <c r="XY48" s="59"/>
      <c r="XZ48" s="59"/>
      <c r="YA48" s="59"/>
      <c r="YB48" s="59"/>
      <c r="YC48" s="59"/>
      <c r="YD48" s="59"/>
      <c r="YE48" s="59"/>
      <c r="YF48" s="59"/>
      <c r="YG48" s="59"/>
      <c r="YH48" s="59"/>
      <c r="YI48" s="59"/>
      <c r="YJ48" s="59"/>
      <c r="YK48" s="59"/>
      <c r="YL48" s="59"/>
      <c r="YM48" s="59"/>
      <c r="YN48" s="59"/>
      <c r="YO48" s="59"/>
      <c r="YP48" s="59"/>
      <c r="YQ48" s="59"/>
      <c r="YR48" s="59"/>
      <c r="YS48" s="59"/>
      <c r="YT48" s="59"/>
      <c r="YU48" s="59"/>
      <c r="YV48" s="59"/>
      <c r="YW48" s="59"/>
      <c r="YX48" s="59"/>
      <c r="YY48" s="59"/>
      <c r="YZ48" s="59"/>
      <c r="ZA48" s="59"/>
      <c r="ZB48" s="59"/>
      <c r="ZC48" s="59"/>
      <c r="ZD48" s="59"/>
      <c r="ZE48" s="59"/>
      <c r="ZF48" s="59"/>
      <c r="ZG48" s="59"/>
      <c r="ZH48" s="59"/>
      <c r="ZI48" s="59"/>
      <c r="ZJ48" s="59"/>
      <c r="ZK48" s="59"/>
      <c r="ZL48" s="59"/>
      <c r="ZM48" s="59"/>
      <c r="ZN48" s="59"/>
      <c r="ZO48" s="59"/>
      <c r="ZP48" s="59"/>
      <c r="ZQ48" s="59"/>
      <c r="ZR48" s="59"/>
      <c r="ZS48" s="59"/>
      <c r="ZT48" s="59"/>
      <c r="ZU48" s="59"/>
      <c r="ZV48" s="59"/>
      <c r="ZW48" s="59"/>
      <c r="ZX48" s="59"/>
      <c r="ZY48" s="59"/>
      <c r="ZZ48" s="59"/>
      <c r="AAA48" s="59"/>
      <c r="AAB48" s="59"/>
      <c r="AAC48" s="59"/>
      <c r="AAD48" s="59"/>
      <c r="AAE48" s="59"/>
      <c r="AAF48" s="59"/>
      <c r="AAG48" s="59"/>
      <c r="AAH48" s="59"/>
      <c r="AAI48" s="59"/>
      <c r="AAJ48" s="59"/>
      <c r="AAK48" s="59"/>
      <c r="AAL48" s="59"/>
      <c r="AAM48" s="59"/>
      <c r="AAN48" s="59"/>
      <c r="AAO48" s="59"/>
      <c r="AAP48" s="59"/>
      <c r="AAQ48" s="59"/>
      <c r="AAR48" s="59"/>
      <c r="AAS48" s="59"/>
      <c r="AAT48" s="59"/>
      <c r="AAU48" s="59"/>
      <c r="AAV48" s="59"/>
      <c r="AAW48" s="59"/>
      <c r="AAX48" s="59"/>
      <c r="AAY48" s="59"/>
      <c r="AAZ48" s="59"/>
      <c r="ABA48" s="59"/>
      <c r="ABB48" s="59"/>
      <c r="ABC48" s="59"/>
      <c r="ABD48" s="59"/>
      <c r="ABE48" s="59"/>
      <c r="ABF48" s="59"/>
      <c r="ABG48" s="59"/>
      <c r="ABH48" s="59"/>
      <c r="ABI48" s="59"/>
      <c r="ABJ48" s="59"/>
      <c r="ABK48" s="59"/>
      <c r="ABL48" s="59"/>
      <c r="ABM48" s="59"/>
      <c r="ABN48" s="59"/>
      <c r="ABO48" s="59"/>
      <c r="ABP48" s="59"/>
      <c r="ABQ48" s="59"/>
      <c r="ABR48" s="59"/>
      <c r="ABS48" s="59"/>
      <c r="ABT48" s="59"/>
      <c r="ABU48" s="59"/>
      <c r="ABV48" s="59"/>
      <c r="ABW48" s="59"/>
      <c r="ABX48" s="59"/>
      <c r="ABY48" s="59"/>
      <c r="ABZ48" s="59"/>
      <c r="ACA48" s="59"/>
      <c r="ACB48" s="59"/>
      <c r="ACC48" s="59"/>
      <c r="ACD48" s="59"/>
      <c r="ACE48" s="59"/>
      <c r="ACF48" s="59"/>
      <c r="ACG48" s="59"/>
      <c r="ACH48" s="59"/>
      <c r="ACI48" s="59"/>
      <c r="ACJ48" s="59"/>
      <c r="ACK48" s="59"/>
      <c r="ACL48" s="59"/>
      <c r="ACM48" s="59"/>
      <c r="ACN48" s="59"/>
      <c r="ACO48" s="59"/>
      <c r="ACP48" s="59"/>
      <c r="ACQ48" s="59"/>
      <c r="ACR48" s="59"/>
      <c r="ACS48" s="59"/>
      <c r="ACT48" s="59"/>
      <c r="ACU48" s="59"/>
      <c r="ACV48" s="59"/>
      <c r="ACW48" s="59"/>
      <c r="ACX48" s="59"/>
      <c r="ACY48" s="59"/>
      <c r="ACZ48" s="59"/>
      <c r="ADA48" s="59"/>
      <c r="ADB48" s="59"/>
      <c r="ADC48" s="59"/>
      <c r="ADD48" s="59"/>
      <c r="ADE48" s="59"/>
      <c r="ADF48" s="59"/>
      <c r="ADG48" s="59"/>
      <c r="ADH48" s="59"/>
      <c r="ADI48" s="59"/>
      <c r="ADJ48" s="59"/>
      <c r="ADK48" s="59"/>
      <c r="ADL48" s="59"/>
      <c r="ADM48" s="59"/>
      <c r="ADN48" s="59"/>
      <c r="ADO48" s="59"/>
      <c r="ADP48" s="59"/>
      <c r="ADQ48" s="59"/>
      <c r="ADR48" s="59"/>
      <c r="ADS48" s="59"/>
      <c r="ADT48" s="59"/>
      <c r="ADU48" s="59"/>
      <c r="ADV48" s="59"/>
      <c r="ADW48" s="59"/>
      <c r="ADX48" s="59"/>
      <c r="ADY48" s="59"/>
      <c r="ADZ48" s="59"/>
      <c r="AEA48" s="59"/>
      <c r="AEB48" s="59"/>
      <c r="AEC48" s="59"/>
      <c r="AED48" s="59"/>
      <c r="AEE48" s="59"/>
      <c r="AEF48" s="59"/>
      <c r="AEG48" s="59"/>
      <c r="AEH48" s="59"/>
      <c r="AEI48" s="59"/>
      <c r="AEJ48" s="59"/>
      <c r="AEK48" s="59"/>
      <c r="AEL48" s="59"/>
      <c r="AEM48" s="59"/>
      <c r="AEN48" s="59"/>
      <c r="AEO48" s="59"/>
      <c r="AEP48" s="59"/>
      <c r="AEQ48" s="59"/>
      <c r="AER48" s="59"/>
      <c r="AES48" s="59"/>
      <c r="AET48" s="59"/>
      <c r="AEU48" s="59"/>
      <c r="AEV48" s="59"/>
      <c r="AEW48" s="59"/>
      <c r="AEX48" s="59"/>
      <c r="AEY48" s="59"/>
      <c r="AEZ48" s="59"/>
      <c r="AFA48" s="59"/>
      <c r="AFB48" s="59"/>
      <c r="AFC48" s="59"/>
      <c r="AFD48" s="59"/>
      <c r="AFE48" s="59"/>
      <c r="AFF48" s="59"/>
      <c r="AFG48" s="59"/>
      <c r="AFH48" s="59"/>
      <c r="AFI48" s="59"/>
      <c r="AFJ48" s="59"/>
      <c r="AFK48" s="59"/>
      <c r="AFL48" s="59"/>
      <c r="AFM48" s="59"/>
      <c r="AFN48" s="59"/>
      <c r="AFO48" s="59"/>
      <c r="AFP48" s="59"/>
      <c r="AFQ48" s="59"/>
      <c r="AFR48" s="59"/>
      <c r="AFS48" s="59"/>
      <c r="AFT48" s="59"/>
      <c r="AFU48" s="59"/>
      <c r="AFV48" s="59"/>
      <c r="AFW48" s="59"/>
      <c r="AFX48" s="59"/>
      <c r="AFY48" s="59"/>
      <c r="AFZ48" s="59"/>
      <c r="AGA48" s="59"/>
      <c r="AGB48" s="59"/>
      <c r="AGC48" s="59"/>
      <c r="AGD48" s="59"/>
      <c r="AGE48" s="59"/>
      <c r="AGF48" s="59"/>
      <c r="AGG48" s="59"/>
      <c r="AGH48" s="59"/>
      <c r="AGI48" s="59"/>
      <c r="AGJ48" s="59"/>
      <c r="AGK48" s="59"/>
      <c r="AGL48" s="59"/>
      <c r="AGM48" s="59"/>
      <c r="AGN48" s="59"/>
      <c r="AGO48" s="59"/>
      <c r="AGP48" s="59"/>
      <c r="AGQ48" s="59"/>
      <c r="AGR48" s="59"/>
      <c r="AGS48" s="59"/>
      <c r="AGT48" s="59"/>
      <c r="AGU48" s="59"/>
      <c r="AGV48" s="59"/>
      <c r="AGW48" s="59"/>
      <c r="AGX48" s="59"/>
      <c r="AGY48" s="59"/>
      <c r="AGZ48" s="59"/>
      <c r="AHA48" s="59"/>
      <c r="AHB48" s="59"/>
      <c r="AHC48" s="59"/>
      <c r="AHD48" s="59"/>
      <c r="AHE48" s="59"/>
      <c r="AHF48" s="59"/>
      <c r="AHG48" s="59"/>
      <c r="AHH48" s="59"/>
      <c r="AHI48" s="59"/>
      <c r="AHJ48" s="59"/>
      <c r="AHK48" s="59"/>
      <c r="AHL48" s="59"/>
      <c r="AHM48" s="59"/>
      <c r="AHN48" s="59"/>
      <c r="AHO48" s="59"/>
      <c r="AHP48" s="59"/>
      <c r="AHQ48" s="59"/>
      <c r="AHR48" s="59"/>
      <c r="AHS48" s="59"/>
      <c r="AHT48" s="59"/>
      <c r="AHU48" s="59"/>
      <c r="AHV48" s="59"/>
      <c r="AHW48" s="59"/>
      <c r="AHX48" s="59"/>
      <c r="AHY48" s="59"/>
      <c r="AHZ48" s="59"/>
      <c r="AIA48" s="59"/>
      <c r="AIB48" s="59"/>
      <c r="AIC48" s="59"/>
      <c r="AID48" s="59"/>
      <c r="AIE48" s="59"/>
      <c r="AIF48" s="59"/>
      <c r="AIG48" s="59"/>
      <c r="AIH48" s="59"/>
      <c r="AII48" s="59"/>
      <c r="AIJ48" s="59"/>
      <c r="AIK48" s="59"/>
      <c r="AIL48" s="59"/>
      <c r="AIM48" s="59"/>
      <c r="AIN48" s="59"/>
      <c r="AIO48" s="59"/>
      <c r="AIP48" s="59"/>
      <c r="AIQ48" s="59"/>
      <c r="AIR48" s="59"/>
      <c r="AIS48" s="59"/>
      <c r="AIT48" s="59"/>
      <c r="AIU48" s="59"/>
      <c r="AIV48" s="59"/>
      <c r="AIW48" s="59"/>
      <c r="AIX48" s="59"/>
      <c r="AIY48" s="59"/>
      <c r="AIZ48" s="59"/>
      <c r="AJA48" s="59"/>
      <c r="AJB48" s="59"/>
      <c r="AJC48" s="59"/>
      <c r="AJD48" s="59"/>
      <c r="AJE48" s="59"/>
      <c r="AJF48" s="59"/>
      <c r="AJG48" s="59"/>
      <c r="AJH48" s="59"/>
      <c r="AJI48" s="59"/>
      <c r="AJJ48" s="59"/>
      <c r="AJK48" s="59"/>
      <c r="AJL48" s="59"/>
      <c r="AJM48" s="59"/>
      <c r="AJN48" s="59"/>
      <c r="AJO48" s="59"/>
      <c r="AJP48" s="59"/>
      <c r="AJQ48" s="59"/>
      <c r="AJR48" s="59"/>
      <c r="AJS48" s="59"/>
      <c r="AJT48" s="59"/>
      <c r="AJU48" s="59"/>
      <c r="AJV48" s="59"/>
      <c r="AJW48" s="59"/>
      <c r="AJX48" s="59"/>
      <c r="AJY48" s="59"/>
      <c r="AJZ48" s="59"/>
      <c r="AKA48" s="59"/>
      <c r="AKB48" s="59"/>
      <c r="AKC48" s="59"/>
      <c r="AKD48" s="59"/>
      <c r="AKE48" s="59"/>
      <c r="AKF48" s="59"/>
      <c r="AKG48" s="59"/>
      <c r="AKH48" s="59"/>
      <c r="AKI48" s="59"/>
      <c r="AKJ48" s="59"/>
      <c r="AKK48" s="59"/>
      <c r="AKL48" s="59"/>
      <c r="AKM48" s="59"/>
      <c r="AKN48" s="59"/>
      <c r="AKO48" s="59"/>
      <c r="AKP48" s="59"/>
      <c r="AKQ48" s="59"/>
      <c r="AKR48" s="59"/>
      <c r="AKS48" s="59"/>
      <c r="AKT48" s="59"/>
      <c r="AKU48" s="59"/>
      <c r="AKV48" s="59"/>
      <c r="AKW48" s="59"/>
      <c r="AKX48" s="59"/>
      <c r="AKY48" s="59"/>
      <c r="AKZ48" s="59"/>
      <c r="ALA48" s="59"/>
      <c r="ALB48" s="59"/>
      <c r="ALC48" s="59"/>
      <c r="ALD48" s="59"/>
      <c r="ALE48" s="59"/>
      <c r="ALF48" s="59"/>
      <c r="ALG48" s="59"/>
      <c r="ALH48" s="59"/>
      <c r="ALI48" s="59"/>
      <c r="ALJ48" s="59"/>
      <c r="ALK48" s="59"/>
      <c r="ALL48" s="59"/>
      <c r="ALM48" s="59"/>
      <c r="ALN48" s="59"/>
      <c r="ALO48" s="59"/>
      <c r="ALP48" s="59"/>
      <c r="ALQ48" s="59"/>
      <c r="ALR48" s="59"/>
      <c r="ALS48" s="59"/>
      <c r="ALT48" s="59"/>
      <c r="ALU48" s="59"/>
      <c r="ALV48" s="59"/>
      <c r="ALW48" s="59"/>
      <c r="ALX48" s="59"/>
      <c r="ALY48" s="59"/>
      <c r="ALZ48" s="59"/>
      <c r="AMA48" s="59"/>
      <c r="AMB48" s="59"/>
      <c r="AMC48" s="59"/>
      <c r="AMD48" s="59"/>
      <c r="AME48" s="59"/>
      <c r="AMF48" s="59"/>
      <c r="AMG48" s="59"/>
      <c r="AMH48" s="59"/>
      <c r="AMI48" s="59"/>
      <c r="AMJ48" s="59"/>
    </row>
    <row r="49" spans="1:1024" s="60" customFormat="1" ht="47.25" customHeight="1" x14ac:dyDescent="0.25">
      <c r="A49" s="38" t="s">
        <v>75</v>
      </c>
      <c r="B49" s="39" t="s">
        <v>25</v>
      </c>
      <c r="C49" s="40">
        <v>7396</v>
      </c>
      <c r="D49" s="41">
        <v>5054</v>
      </c>
      <c r="E49" s="94" t="s">
        <v>167</v>
      </c>
      <c r="F49" s="94" t="s">
        <v>169</v>
      </c>
      <c r="G49" s="100" t="s">
        <v>172</v>
      </c>
      <c r="H49" s="101" t="s">
        <v>168</v>
      </c>
      <c r="I49" s="31">
        <v>1</v>
      </c>
      <c r="J49" s="79"/>
      <c r="K49" s="83"/>
      <c r="L49" s="28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9"/>
      <c r="LE49" s="59"/>
      <c r="LF49" s="59"/>
      <c r="LG49" s="59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9"/>
      <c r="LS49" s="59"/>
      <c r="LT49" s="59"/>
      <c r="LU49" s="59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9"/>
      <c r="MG49" s="59"/>
      <c r="MH49" s="59"/>
      <c r="MI49" s="59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9"/>
      <c r="MU49" s="59"/>
      <c r="MV49" s="59"/>
      <c r="MW49" s="59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59"/>
      <c r="NI49" s="59"/>
      <c r="NJ49" s="59"/>
      <c r="NK49" s="59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59"/>
      <c r="NW49" s="59"/>
      <c r="NX49" s="59"/>
      <c r="NY49" s="59"/>
      <c r="NZ49" s="59"/>
      <c r="OA49" s="59"/>
      <c r="OB49" s="59"/>
      <c r="OC49" s="59"/>
      <c r="OD49" s="59"/>
      <c r="OE49" s="59"/>
      <c r="OF49" s="59"/>
      <c r="OG49" s="59"/>
      <c r="OH49" s="59"/>
      <c r="OI49" s="59"/>
      <c r="OJ49" s="59"/>
      <c r="OK49" s="59"/>
      <c r="OL49" s="59"/>
      <c r="OM49" s="59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59"/>
      <c r="OY49" s="59"/>
      <c r="OZ49" s="59"/>
      <c r="PA49" s="59"/>
      <c r="PB49" s="59"/>
      <c r="PC49" s="59"/>
      <c r="PD49" s="59"/>
      <c r="PE49" s="59"/>
      <c r="PF49" s="59"/>
      <c r="PG49" s="59"/>
      <c r="PH49" s="59"/>
      <c r="PI49" s="59"/>
      <c r="PJ49" s="59"/>
      <c r="PK49" s="59"/>
      <c r="PL49" s="59"/>
      <c r="PM49" s="59"/>
      <c r="PN49" s="59"/>
      <c r="PO49" s="59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59"/>
      <c r="QA49" s="59"/>
      <c r="QB49" s="59"/>
      <c r="QC49" s="59"/>
      <c r="QD49" s="59"/>
      <c r="QE49" s="59"/>
      <c r="QF49" s="59"/>
      <c r="QG49" s="59"/>
      <c r="QH49" s="59"/>
      <c r="QI49" s="59"/>
      <c r="QJ49" s="59"/>
      <c r="QK49" s="59"/>
      <c r="QL49" s="59"/>
      <c r="QM49" s="59"/>
      <c r="QN49" s="59"/>
      <c r="QO49" s="59"/>
      <c r="QP49" s="59"/>
      <c r="QQ49" s="59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59"/>
      <c r="RC49" s="59"/>
      <c r="RD49" s="59"/>
      <c r="RE49" s="59"/>
      <c r="RF49" s="59"/>
      <c r="RG49" s="59"/>
      <c r="RH49" s="59"/>
      <c r="RI49" s="59"/>
      <c r="RJ49" s="59"/>
      <c r="RK49" s="59"/>
      <c r="RL49" s="59"/>
      <c r="RM49" s="59"/>
      <c r="RN49" s="59"/>
      <c r="RO49" s="59"/>
      <c r="RP49" s="59"/>
      <c r="RQ49" s="59"/>
      <c r="RR49" s="59"/>
      <c r="RS49" s="59"/>
      <c r="RT49" s="59"/>
      <c r="RU49" s="59"/>
      <c r="RV49" s="59"/>
      <c r="RW49" s="59"/>
      <c r="RX49" s="59"/>
      <c r="RY49" s="59"/>
      <c r="RZ49" s="59"/>
      <c r="SA49" s="59"/>
      <c r="SB49" s="59"/>
      <c r="SC49" s="59"/>
      <c r="SD49" s="59"/>
      <c r="SE49" s="59"/>
      <c r="SF49" s="59"/>
      <c r="SG49" s="59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59"/>
      <c r="SS49" s="59"/>
      <c r="ST49" s="59"/>
      <c r="SU49" s="59"/>
      <c r="SV49" s="59"/>
      <c r="SW49" s="59"/>
      <c r="SX49" s="59"/>
      <c r="SY49" s="59"/>
      <c r="SZ49" s="59"/>
      <c r="TA49" s="59"/>
      <c r="TB49" s="59"/>
      <c r="TC49" s="59"/>
      <c r="TD49" s="59"/>
      <c r="TE49" s="59"/>
      <c r="TF49" s="59"/>
      <c r="TG49" s="59"/>
      <c r="TH49" s="59"/>
      <c r="TI49" s="59"/>
      <c r="TJ49" s="59"/>
      <c r="TK49" s="59"/>
      <c r="TL49" s="59"/>
      <c r="TM49" s="59"/>
      <c r="TN49" s="59"/>
      <c r="TO49" s="59"/>
      <c r="TP49" s="59"/>
      <c r="TQ49" s="59"/>
      <c r="TR49" s="59"/>
      <c r="TS49" s="59"/>
      <c r="TT49" s="59"/>
      <c r="TU49" s="59"/>
      <c r="TV49" s="59"/>
      <c r="TW49" s="59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59"/>
      <c r="UI49" s="59"/>
      <c r="UJ49" s="59"/>
      <c r="UK49" s="59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59"/>
      <c r="UW49" s="59"/>
      <c r="UX49" s="59"/>
      <c r="UY49" s="59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59"/>
      <c r="VK49" s="59"/>
      <c r="VL49" s="59"/>
      <c r="VM49" s="59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59"/>
      <c r="VY49" s="59"/>
      <c r="VZ49" s="59"/>
      <c r="WA49" s="59"/>
      <c r="WB49" s="59"/>
      <c r="WC49" s="59"/>
      <c r="WD49" s="59"/>
      <c r="WE49" s="59"/>
      <c r="WF49" s="59"/>
      <c r="WG49" s="59"/>
      <c r="WH49" s="59"/>
      <c r="WI49" s="59"/>
      <c r="WJ49" s="59"/>
      <c r="WK49" s="59"/>
      <c r="WL49" s="59"/>
      <c r="WM49" s="59"/>
      <c r="WN49" s="59"/>
      <c r="WO49" s="59"/>
      <c r="WP49" s="59"/>
      <c r="WQ49" s="59"/>
      <c r="WR49" s="59"/>
      <c r="WS49" s="59"/>
      <c r="WT49" s="59"/>
      <c r="WU49" s="59"/>
      <c r="WV49" s="59"/>
      <c r="WW49" s="59"/>
      <c r="WX49" s="59"/>
      <c r="WY49" s="59"/>
      <c r="WZ49" s="59"/>
      <c r="XA49" s="59"/>
      <c r="XB49" s="59"/>
      <c r="XC49" s="59"/>
      <c r="XD49" s="59"/>
      <c r="XE49" s="59"/>
      <c r="XF49" s="59"/>
      <c r="XG49" s="59"/>
      <c r="XH49" s="59"/>
      <c r="XI49" s="59"/>
      <c r="XJ49" s="59"/>
      <c r="XK49" s="59"/>
      <c r="XL49" s="59"/>
      <c r="XM49" s="59"/>
      <c r="XN49" s="59"/>
      <c r="XO49" s="59"/>
      <c r="XP49" s="59"/>
      <c r="XQ49" s="59"/>
      <c r="XR49" s="59"/>
      <c r="XS49" s="59"/>
      <c r="XT49" s="59"/>
      <c r="XU49" s="59"/>
      <c r="XV49" s="59"/>
      <c r="XW49" s="59"/>
      <c r="XX49" s="59"/>
      <c r="XY49" s="59"/>
      <c r="XZ49" s="59"/>
      <c r="YA49" s="59"/>
      <c r="YB49" s="59"/>
      <c r="YC49" s="59"/>
      <c r="YD49" s="59"/>
      <c r="YE49" s="59"/>
      <c r="YF49" s="59"/>
      <c r="YG49" s="59"/>
      <c r="YH49" s="59"/>
      <c r="YI49" s="59"/>
      <c r="YJ49" s="59"/>
      <c r="YK49" s="59"/>
      <c r="YL49" s="59"/>
      <c r="YM49" s="59"/>
      <c r="YN49" s="59"/>
      <c r="YO49" s="59"/>
      <c r="YP49" s="59"/>
      <c r="YQ49" s="59"/>
      <c r="YR49" s="59"/>
      <c r="YS49" s="59"/>
      <c r="YT49" s="59"/>
      <c r="YU49" s="59"/>
      <c r="YV49" s="59"/>
      <c r="YW49" s="59"/>
      <c r="YX49" s="59"/>
      <c r="YY49" s="59"/>
      <c r="YZ49" s="59"/>
      <c r="ZA49" s="59"/>
      <c r="ZB49" s="59"/>
      <c r="ZC49" s="59"/>
      <c r="ZD49" s="59"/>
      <c r="ZE49" s="59"/>
      <c r="ZF49" s="59"/>
      <c r="ZG49" s="59"/>
      <c r="ZH49" s="59"/>
      <c r="ZI49" s="59"/>
      <c r="ZJ49" s="59"/>
      <c r="ZK49" s="59"/>
      <c r="ZL49" s="59"/>
      <c r="ZM49" s="59"/>
      <c r="ZN49" s="59"/>
      <c r="ZO49" s="59"/>
      <c r="ZP49" s="59"/>
      <c r="ZQ49" s="59"/>
      <c r="ZR49" s="59"/>
      <c r="ZS49" s="59"/>
      <c r="ZT49" s="59"/>
      <c r="ZU49" s="59"/>
      <c r="ZV49" s="59"/>
      <c r="ZW49" s="59"/>
      <c r="ZX49" s="59"/>
      <c r="ZY49" s="59"/>
      <c r="ZZ49" s="59"/>
      <c r="AAA49" s="59"/>
      <c r="AAB49" s="59"/>
      <c r="AAC49" s="59"/>
      <c r="AAD49" s="59"/>
      <c r="AAE49" s="59"/>
      <c r="AAF49" s="59"/>
      <c r="AAG49" s="59"/>
      <c r="AAH49" s="59"/>
      <c r="AAI49" s="59"/>
      <c r="AAJ49" s="59"/>
      <c r="AAK49" s="59"/>
      <c r="AAL49" s="59"/>
      <c r="AAM49" s="59"/>
      <c r="AAN49" s="59"/>
      <c r="AAO49" s="59"/>
      <c r="AAP49" s="59"/>
      <c r="AAQ49" s="59"/>
      <c r="AAR49" s="59"/>
      <c r="AAS49" s="59"/>
      <c r="AAT49" s="59"/>
      <c r="AAU49" s="59"/>
      <c r="AAV49" s="59"/>
      <c r="AAW49" s="59"/>
      <c r="AAX49" s="59"/>
      <c r="AAY49" s="59"/>
      <c r="AAZ49" s="59"/>
      <c r="ABA49" s="59"/>
      <c r="ABB49" s="59"/>
      <c r="ABC49" s="59"/>
      <c r="ABD49" s="59"/>
      <c r="ABE49" s="59"/>
      <c r="ABF49" s="59"/>
      <c r="ABG49" s="59"/>
      <c r="ABH49" s="59"/>
      <c r="ABI49" s="59"/>
      <c r="ABJ49" s="59"/>
      <c r="ABK49" s="59"/>
      <c r="ABL49" s="59"/>
      <c r="ABM49" s="59"/>
      <c r="ABN49" s="59"/>
      <c r="ABO49" s="59"/>
      <c r="ABP49" s="59"/>
      <c r="ABQ49" s="59"/>
      <c r="ABR49" s="59"/>
      <c r="ABS49" s="59"/>
      <c r="ABT49" s="59"/>
      <c r="ABU49" s="59"/>
      <c r="ABV49" s="59"/>
      <c r="ABW49" s="59"/>
      <c r="ABX49" s="59"/>
      <c r="ABY49" s="59"/>
      <c r="ABZ49" s="59"/>
      <c r="ACA49" s="59"/>
      <c r="ACB49" s="59"/>
      <c r="ACC49" s="59"/>
      <c r="ACD49" s="59"/>
      <c r="ACE49" s="59"/>
      <c r="ACF49" s="59"/>
      <c r="ACG49" s="59"/>
      <c r="ACH49" s="59"/>
      <c r="ACI49" s="59"/>
      <c r="ACJ49" s="59"/>
      <c r="ACK49" s="59"/>
      <c r="ACL49" s="59"/>
      <c r="ACM49" s="59"/>
      <c r="ACN49" s="59"/>
      <c r="ACO49" s="59"/>
      <c r="ACP49" s="59"/>
      <c r="ACQ49" s="59"/>
      <c r="ACR49" s="59"/>
      <c r="ACS49" s="59"/>
      <c r="ACT49" s="59"/>
      <c r="ACU49" s="59"/>
      <c r="ACV49" s="59"/>
      <c r="ACW49" s="59"/>
      <c r="ACX49" s="59"/>
      <c r="ACY49" s="59"/>
      <c r="ACZ49" s="59"/>
      <c r="ADA49" s="59"/>
      <c r="ADB49" s="59"/>
      <c r="ADC49" s="59"/>
      <c r="ADD49" s="59"/>
      <c r="ADE49" s="59"/>
      <c r="ADF49" s="59"/>
      <c r="ADG49" s="59"/>
      <c r="ADH49" s="59"/>
      <c r="ADI49" s="59"/>
      <c r="ADJ49" s="59"/>
      <c r="ADK49" s="59"/>
      <c r="ADL49" s="59"/>
      <c r="ADM49" s="59"/>
      <c r="ADN49" s="59"/>
      <c r="ADO49" s="59"/>
      <c r="ADP49" s="59"/>
      <c r="ADQ49" s="59"/>
      <c r="ADR49" s="59"/>
      <c r="ADS49" s="59"/>
      <c r="ADT49" s="59"/>
      <c r="ADU49" s="59"/>
      <c r="ADV49" s="59"/>
      <c r="ADW49" s="59"/>
      <c r="ADX49" s="59"/>
      <c r="ADY49" s="59"/>
      <c r="ADZ49" s="59"/>
      <c r="AEA49" s="59"/>
      <c r="AEB49" s="59"/>
      <c r="AEC49" s="59"/>
      <c r="AED49" s="59"/>
      <c r="AEE49" s="59"/>
      <c r="AEF49" s="59"/>
      <c r="AEG49" s="59"/>
      <c r="AEH49" s="59"/>
      <c r="AEI49" s="59"/>
      <c r="AEJ49" s="59"/>
      <c r="AEK49" s="59"/>
      <c r="AEL49" s="59"/>
      <c r="AEM49" s="59"/>
      <c r="AEN49" s="59"/>
      <c r="AEO49" s="59"/>
      <c r="AEP49" s="59"/>
      <c r="AEQ49" s="59"/>
      <c r="AER49" s="59"/>
      <c r="AES49" s="59"/>
      <c r="AET49" s="59"/>
      <c r="AEU49" s="59"/>
      <c r="AEV49" s="59"/>
      <c r="AEW49" s="59"/>
      <c r="AEX49" s="59"/>
      <c r="AEY49" s="59"/>
      <c r="AEZ49" s="59"/>
      <c r="AFA49" s="59"/>
      <c r="AFB49" s="59"/>
      <c r="AFC49" s="59"/>
      <c r="AFD49" s="59"/>
      <c r="AFE49" s="59"/>
      <c r="AFF49" s="59"/>
      <c r="AFG49" s="59"/>
      <c r="AFH49" s="59"/>
      <c r="AFI49" s="59"/>
      <c r="AFJ49" s="59"/>
      <c r="AFK49" s="59"/>
      <c r="AFL49" s="59"/>
      <c r="AFM49" s="59"/>
      <c r="AFN49" s="59"/>
      <c r="AFO49" s="59"/>
      <c r="AFP49" s="59"/>
      <c r="AFQ49" s="59"/>
      <c r="AFR49" s="59"/>
      <c r="AFS49" s="59"/>
      <c r="AFT49" s="59"/>
      <c r="AFU49" s="59"/>
      <c r="AFV49" s="59"/>
      <c r="AFW49" s="59"/>
      <c r="AFX49" s="59"/>
      <c r="AFY49" s="59"/>
      <c r="AFZ49" s="59"/>
      <c r="AGA49" s="59"/>
      <c r="AGB49" s="59"/>
      <c r="AGC49" s="59"/>
      <c r="AGD49" s="59"/>
      <c r="AGE49" s="59"/>
      <c r="AGF49" s="59"/>
      <c r="AGG49" s="59"/>
      <c r="AGH49" s="59"/>
      <c r="AGI49" s="59"/>
      <c r="AGJ49" s="59"/>
      <c r="AGK49" s="59"/>
      <c r="AGL49" s="59"/>
      <c r="AGM49" s="59"/>
      <c r="AGN49" s="59"/>
      <c r="AGO49" s="59"/>
      <c r="AGP49" s="59"/>
      <c r="AGQ49" s="59"/>
      <c r="AGR49" s="59"/>
      <c r="AGS49" s="59"/>
      <c r="AGT49" s="59"/>
      <c r="AGU49" s="59"/>
      <c r="AGV49" s="59"/>
      <c r="AGW49" s="59"/>
      <c r="AGX49" s="59"/>
      <c r="AGY49" s="59"/>
      <c r="AGZ49" s="59"/>
      <c r="AHA49" s="59"/>
      <c r="AHB49" s="59"/>
      <c r="AHC49" s="59"/>
      <c r="AHD49" s="59"/>
      <c r="AHE49" s="59"/>
      <c r="AHF49" s="59"/>
      <c r="AHG49" s="59"/>
      <c r="AHH49" s="59"/>
      <c r="AHI49" s="59"/>
      <c r="AHJ49" s="59"/>
      <c r="AHK49" s="59"/>
      <c r="AHL49" s="59"/>
      <c r="AHM49" s="59"/>
      <c r="AHN49" s="59"/>
      <c r="AHO49" s="59"/>
      <c r="AHP49" s="59"/>
      <c r="AHQ49" s="59"/>
      <c r="AHR49" s="59"/>
      <c r="AHS49" s="59"/>
      <c r="AHT49" s="59"/>
      <c r="AHU49" s="59"/>
      <c r="AHV49" s="59"/>
      <c r="AHW49" s="59"/>
      <c r="AHX49" s="59"/>
      <c r="AHY49" s="59"/>
      <c r="AHZ49" s="59"/>
      <c r="AIA49" s="59"/>
      <c r="AIB49" s="59"/>
      <c r="AIC49" s="59"/>
      <c r="AID49" s="59"/>
      <c r="AIE49" s="59"/>
      <c r="AIF49" s="59"/>
      <c r="AIG49" s="59"/>
      <c r="AIH49" s="59"/>
      <c r="AII49" s="59"/>
      <c r="AIJ49" s="59"/>
      <c r="AIK49" s="59"/>
      <c r="AIL49" s="59"/>
      <c r="AIM49" s="59"/>
      <c r="AIN49" s="59"/>
      <c r="AIO49" s="59"/>
      <c r="AIP49" s="59"/>
      <c r="AIQ49" s="59"/>
      <c r="AIR49" s="59"/>
      <c r="AIS49" s="59"/>
      <c r="AIT49" s="59"/>
      <c r="AIU49" s="59"/>
      <c r="AIV49" s="59"/>
      <c r="AIW49" s="59"/>
      <c r="AIX49" s="59"/>
      <c r="AIY49" s="59"/>
      <c r="AIZ49" s="59"/>
      <c r="AJA49" s="59"/>
      <c r="AJB49" s="59"/>
      <c r="AJC49" s="59"/>
      <c r="AJD49" s="59"/>
      <c r="AJE49" s="59"/>
      <c r="AJF49" s="59"/>
      <c r="AJG49" s="59"/>
      <c r="AJH49" s="59"/>
      <c r="AJI49" s="59"/>
      <c r="AJJ49" s="59"/>
      <c r="AJK49" s="59"/>
      <c r="AJL49" s="59"/>
      <c r="AJM49" s="59"/>
      <c r="AJN49" s="59"/>
      <c r="AJO49" s="59"/>
      <c r="AJP49" s="59"/>
      <c r="AJQ49" s="59"/>
      <c r="AJR49" s="59"/>
      <c r="AJS49" s="59"/>
      <c r="AJT49" s="59"/>
      <c r="AJU49" s="59"/>
      <c r="AJV49" s="59"/>
      <c r="AJW49" s="59"/>
      <c r="AJX49" s="59"/>
      <c r="AJY49" s="59"/>
      <c r="AJZ49" s="59"/>
      <c r="AKA49" s="59"/>
      <c r="AKB49" s="59"/>
      <c r="AKC49" s="59"/>
      <c r="AKD49" s="59"/>
      <c r="AKE49" s="59"/>
      <c r="AKF49" s="59"/>
      <c r="AKG49" s="59"/>
      <c r="AKH49" s="59"/>
      <c r="AKI49" s="59"/>
      <c r="AKJ49" s="59"/>
      <c r="AKK49" s="59"/>
      <c r="AKL49" s="59"/>
      <c r="AKM49" s="59"/>
      <c r="AKN49" s="59"/>
      <c r="AKO49" s="59"/>
      <c r="AKP49" s="59"/>
      <c r="AKQ49" s="59"/>
      <c r="AKR49" s="59"/>
      <c r="AKS49" s="59"/>
      <c r="AKT49" s="59"/>
      <c r="AKU49" s="59"/>
      <c r="AKV49" s="59"/>
      <c r="AKW49" s="59"/>
      <c r="AKX49" s="59"/>
      <c r="AKY49" s="59"/>
      <c r="AKZ49" s="59"/>
      <c r="ALA49" s="59"/>
      <c r="ALB49" s="59"/>
      <c r="ALC49" s="59"/>
      <c r="ALD49" s="59"/>
      <c r="ALE49" s="59"/>
      <c r="ALF49" s="59"/>
      <c r="ALG49" s="59"/>
      <c r="ALH49" s="59"/>
      <c r="ALI49" s="59"/>
      <c r="ALJ49" s="59"/>
      <c r="ALK49" s="59"/>
      <c r="ALL49" s="59"/>
      <c r="ALM49" s="59"/>
      <c r="ALN49" s="59"/>
      <c r="ALO49" s="59"/>
      <c r="ALP49" s="59"/>
      <c r="ALQ49" s="59"/>
      <c r="ALR49" s="59"/>
      <c r="ALS49" s="59"/>
      <c r="ALT49" s="59"/>
      <c r="ALU49" s="59"/>
      <c r="ALV49" s="59"/>
      <c r="ALW49" s="59"/>
      <c r="ALX49" s="59"/>
      <c r="ALY49" s="59"/>
      <c r="ALZ49" s="59"/>
      <c r="AMA49" s="59"/>
      <c r="AMB49" s="59"/>
      <c r="AMC49" s="59"/>
      <c r="AMD49" s="59"/>
      <c r="AME49" s="59"/>
      <c r="AMF49" s="59"/>
      <c r="AMG49" s="59"/>
      <c r="AMH49" s="59"/>
      <c r="AMI49" s="59"/>
      <c r="AMJ49" s="59"/>
    </row>
    <row r="50" spans="1:1024" s="62" customFormat="1" ht="48" customHeight="1" x14ac:dyDescent="0.35">
      <c r="A50" s="38" t="s">
        <v>75</v>
      </c>
      <c r="B50" s="39" t="s">
        <v>103</v>
      </c>
      <c r="C50" s="40">
        <v>7642</v>
      </c>
      <c r="D50" s="41">
        <v>5276</v>
      </c>
      <c r="E50" s="94" t="s">
        <v>104</v>
      </c>
      <c r="F50" s="95" t="s">
        <v>110</v>
      </c>
      <c r="G50" s="95" t="s">
        <v>111</v>
      </c>
      <c r="H50" s="95" t="s">
        <v>106</v>
      </c>
      <c r="I50" s="31">
        <v>1</v>
      </c>
      <c r="J50" s="78"/>
      <c r="K50" s="82"/>
      <c r="L50" s="49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  <c r="QU50" s="61"/>
      <c r="QV50" s="61"/>
      <c r="QW50" s="61"/>
      <c r="QX50" s="61"/>
      <c r="QY50" s="61"/>
      <c r="QZ50" s="61"/>
      <c r="RA50" s="61"/>
      <c r="RB50" s="61"/>
      <c r="RC50" s="61"/>
      <c r="RD50" s="61"/>
      <c r="RE50" s="61"/>
      <c r="RF50" s="61"/>
      <c r="RG50" s="61"/>
      <c r="RH50" s="61"/>
      <c r="RI50" s="61"/>
      <c r="RJ50" s="61"/>
      <c r="RK50" s="61"/>
      <c r="RL50" s="61"/>
      <c r="RM50" s="61"/>
      <c r="RN50" s="61"/>
      <c r="RO50" s="61"/>
      <c r="RP50" s="61"/>
      <c r="RQ50" s="61"/>
      <c r="RR50" s="61"/>
      <c r="RS50" s="61"/>
      <c r="RT50" s="61"/>
      <c r="RU50" s="61"/>
      <c r="RV50" s="61"/>
      <c r="RW50" s="61"/>
      <c r="RX50" s="61"/>
      <c r="RY50" s="61"/>
      <c r="RZ50" s="61"/>
      <c r="SA50" s="61"/>
      <c r="SB50" s="61"/>
      <c r="SC50" s="61"/>
      <c r="SD50" s="61"/>
      <c r="SE50" s="61"/>
      <c r="SF50" s="61"/>
      <c r="SG50" s="61"/>
      <c r="SH50" s="61"/>
      <c r="SI50" s="61"/>
      <c r="SJ50" s="61"/>
      <c r="SK50" s="61"/>
      <c r="SL50" s="61"/>
      <c r="SM50" s="61"/>
      <c r="SN50" s="61"/>
      <c r="SO50" s="61"/>
      <c r="SP50" s="61"/>
      <c r="SQ50" s="61"/>
      <c r="SR50" s="61"/>
      <c r="SS50" s="61"/>
      <c r="ST50" s="61"/>
      <c r="SU50" s="61"/>
      <c r="SV50" s="61"/>
      <c r="SW50" s="61"/>
      <c r="SX50" s="61"/>
      <c r="SY50" s="61"/>
      <c r="SZ50" s="61"/>
      <c r="TA50" s="61"/>
      <c r="TB50" s="61"/>
      <c r="TC50" s="61"/>
      <c r="TD50" s="61"/>
      <c r="TE50" s="61"/>
      <c r="TF50" s="61"/>
      <c r="TG50" s="61"/>
      <c r="TH50" s="61"/>
      <c r="TI50" s="61"/>
      <c r="TJ50" s="61"/>
      <c r="TK50" s="61"/>
      <c r="TL50" s="61"/>
      <c r="TM50" s="61"/>
      <c r="TN50" s="61"/>
      <c r="TO50" s="61"/>
      <c r="TP50" s="61"/>
      <c r="TQ50" s="61"/>
      <c r="TR50" s="61"/>
      <c r="TS50" s="61"/>
      <c r="TT50" s="61"/>
      <c r="TU50" s="61"/>
      <c r="TV50" s="61"/>
      <c r="TW50" s="61"/>
      <c r="TX50" s="61"/>
      <c r="TY50" s="61"/>
      <c r="TZ50" s="61"/>
      <c r="UA50" s="61"/>
      <c r="UB50" s="61"/>
      <c r="UC50" s="61"/>
      <c r="UD50" s="61"/>
      <c r="UE50" s="61"/>
      <c r="UF50" s="61"/>
      <c r="UG50" s="61"/>
      <c r="UH50" s="61"/>
      <c r="UI50" s="61"/>
      <c r="UJ50" s="61"/>
      <c r="UK50" s="61"/>
      <c r="UL50" s="61"/>
      <c r="UM50" s="61"/>
      <c r="UN50" s="61"/>
      <c r="UO50" s="61"/>
      <c r="UP50" s="61"/>
      <c r="UQ50" s="61"/>
      <c r="UR50" s="61"/>
      <c r="US50" s="61"/>
      <c r="UT50" s="61"/>
      <c r="UU50" s="61"/>
      <c r="UV50" s="61"/>
      <c r="UW50" s="61"/>
      <c r="UX50" s="61"/>
      <c r="UY50" s="61"/>
      <c r="UZ50" s="61"/>
      <c r="VA50" s="61"/>
      <c r="VB50" s="61"/>
      <c r="VC50" s="61"/>
      <c r="VD50" s="61"/>
      <c r="VE50" s="61"/>
      <c r="VF50" s="61"/>
      <c r="VG50" s="61"/>
      <c r="VH50" s="61"/>
      <c r="VI50" s="61"/>
      <c r="VJ50" s="61"/>
      <c r="VK50" s="61"/>
      <c r="VL50" s="61"/>
      <c r="VM50" s="61"/>
      <c r="VN50" s="61"/>
      <c r="VO50" s="61"/>
      <c r="VP50" s="61"/>
      <c r="VQ50" s="61"/>
      <c r="VR50" s="61"/>
      <c r="VS50" s="61"/>
      <c r="VT50" s="61"/>
      <c r="VU50" s="61"/>
      <c r="VV50" s="61"/>
      <c r="VW50" s="61"/>
      <c r="VX50" s="61"/>
      <c r="VY50" s="61"/>
      <c r="VZ50" s="61"/>
      <c r="WA50" s="61"/>
      <c r="WB50" s="61"/>
      <c r="WC50" s="61"/>
      <c r="WD50" s="61"/>
      <c r="WE50" s="61"/>
      <c r="WF50" s="61"/>
      <c r="WG50" s="61"/>
      <c r="WH50" s="61"/>
      <c r="WI50" s="61"/>
      <c r="WJ50" s="61"/>
      <c r="WK50" s="61"/>
      <c r="WL50" s="61"/>
      <c r="WM50" s="61"/>
      <c r="WN50" s="61"/>
      <c r="WO50" s="61"/>
      <c r="WP50" s="61"/>
      <c r="WQ50" s="61"/>
      <c r="WR50" s="61"/>
      <c r="WS50" s="61"/>
      <c r="WT50" s="61"/>
      <c r="WU50" s="61"/>
      <c r="WV50" s="61"/>
      <c r="WW50" s="61"/>
      <c r="WX50" s="61"/>
      <c r="WY50" s="61"/>
      <c r="WZ50" s="61"/>
      <c r="XA50" s="61"/>
      <c r="XB50" s="61"/>
      <c r="XC50" s="61"/>
      <c r="XD50" s="61"/>
      <c r="XE50" s="61"/>
      <c r="XF50" s="61"/>
      <c r="XG50" s="61"/>
      <c r="XH50" s="61"/>
      <c r="XI50" s="61"/>
      <c r="XJ50" s="61"/>
      <c r="XK50" s="61"/>
      <c r="XL50" s="61"/>
      <c r="XM50" s="61"/>
      <c r="XN50" s="61"/>
      <c r="XO50" s="61"/>
      <c r="XP50" s="61"/>
      <c r="XQ50" s="61"/>
      <c r="XR50" s="61"/>
      <c r="XS50" s="61"/>
      <c r="XT50" s="61"/>
      <c r="XU50" s="61"/>
      <c r="XV50" s="61"/>
      <c r="XW50" s="61"/>
      <c r="XX50" s="61"/>
      <c r="XY50" s="61"/>
      <c r="XZ50" s="61"/>
      <c r="YA50" s="61"/>
      <c r="YB50" s="61"/>
      <c r="YC50" s="61"/>
      <c r="YD50" s="61"/>
      <c r="YE50" s="61"/>
      <c r="YF50" s="61"/>
      <c r="YG50" s="61"/>
      <c r="YH50" s="61"/>
      <c r="YI50" s="61"/>
      <c r="YJ50" s="61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1"/>
      <c r="AAY50" s="61"/>
      <c r="AAZ50" s="61"/>
      <c r="ABA50" s="61"/>
      <c r="ABB50" s="61"/>
      <c r="ABC50" s="61"/>
      <c r="ABD50" s="61"/>
      <c r="ABE50" s="61"/>
      <c r="ABF50" s="61"/>
      <c r="ABG50" s="61"/>
      <c r="ABH50" s="61"/>
      <c r="ABI50" s="61"/>
      <c r="ABJ50" s="61"/>
      <c r="ABK50" s="61"/>
      <c r="ABL50" s="61"/>
      <c r="ABM50" s="61"/>
      <c r="ABN50" s="61"/>
      <c r="ABO50" s="61"/>
      <c r="ABP50" s="61"/>
      <c r="ABQ50" s="61"/>
      <c r="ABR50" s="61"/>
      <c r="ABS50" s="61"/>
      <c r="ABT50" s="61"/>
      <c r="ABU50" s="61"/>
      <c r="ABV50" s="61"/>
      <c r="ABW50" s="61"/>
      <c r="ABX50" s="61"/>
      <c r="ABY50" s="61"/>
      <c r="ABZ50" s="61"/>
      <c r="ACA50" s="61"/>
      <c r="ACB50" s="61"/>
      <c r="ACC50" s="61"/>
      <c r="ACD50" s="61"/>
      <c r="ACE50" s="61"/>
      <c r="ACF50" s="61"/>
      <c r="ACG50" s="61"/>
      <c r="ACH50" s="61"/>
      <c r="ACI50" s="61"/>
      <c r="ACJ50" s="61"/>
      <c r="ACK50" s="61"/>
      <c r="ACL50" s="61"/>
      <c r="ACM50" s="61"/>
      <c r="ACN50" s="61"/>
      <c r="ACO50" s="61"/>
      <c r="ACP50" s="61"/>
      <c r="ACQ50" s="61"/>
      <c r="ACR50" s="61"/>
      <c r="ACS50" s="61"/>
      <c r="ACT50" s="61"/>
      <c r="ACU50" s="61"/>
      <c r="ACV50" s="61"/>
      <c r="ACW50" s="61"/>
      <c r="ACX50" s="61"/>
      <c r="ACY50" s="61"/>
      <c r="ACZ50" s="61"/>
      <c r="ADA50" s="61"/>
      <c r="ADB50" s="61"/>
      <c r="ADC50" s="61"/>
      <c r="ADD50" s="61"/>
      <c r="ADE50" s="61"/>
      <c r="ADF50" s="61"/>
      <c r="ADG50" s="61"/>
      <c r="ADH50" s="61"/>
      <c r="ADI50" s="61"/>
      <c r="ADJ50" s="61"/>
      <c r="ADK50" s="61"/>
      <c r="ADL50" s="61"/>
      <c r="ADM50" s="61"/>
      <c r="ADN50" s="61"/>
      <c r="ADO50" s="61"/>
      <c r="ADP50" s="61"/>
      <c r="ADQ50" s="61"/>
      <c r="ADR50" s="61"/>
      <c r="ADS50" s="61"/>
      <c r="ADT50" s="61"/>
      <c r="ADU50" s="61"/>
      <c r="ADV50" s="61"/>
      <c r="ADW50" s="61"/>
      <c r="ADX50" s="61"/>
      <c r="ADY50" s="61"/>
      <c r="ADZ50" s="61"/>
      <c r="AEA50" s="61"/>
      <c r="AEB50" s="61"/>
      <c r="AEC50" s="61"/>
      <c r="AED50" s="61"/>
      <c r="AEE50" s="61"/>
      <c r="AEF50" s="61"/>
      <c r="AEG50" s="61"/>
      <c r="AEH50" s="61"/>
      <c r="AEI50" s="61"/>
      <c r="AEJ50" s="61"/>
      <c r="AEK50" s="61"/>
      <c r="AEL50" s="61"/>
      <c r="AEM50" s="61"/>
      <c r="AEN50" s="61"/>
      <c r="AEO50" s="61"/>
      <c r="AEP50" s="61"/>
      <c r="AEQ50" s="61"/>
      <c r="AER50" s="61"/>
      <c r="AES50" s="61"/>
      <c r="AET50" s="61"/>
      <c r="AEU50" s="61"/>
      <c r="AEV50" s="61"/>
      <c r="AEW50" s="61"/>
      <c r="AEX50" s="61"/>
      <c r="AEY50" s="61"/>
      <c r="AEZ50" s="61"/>
      <c r="AFA50" s="61"/>
      <c r="AFB50" s="61"/>
      <c r="AFC50" s="61"/>
      <c r="AFD50" s="61"/>
      <c r="AFE50" s="61"/>
      <c r="AFF50" s="61"/>
      <c r="AFG50" s="61"/>
      <c r="AFH50" s="61"/>
      <c r="AFI50" s="61"/>
      <c r="AFJ50" s="61"/>
      <c r="AFK50" s="61"/>
      <c r="AFL50" s="61"/>
      <c r="AFM50" s="61"/>
      <c r="AFN50" s="61"/>
      <c r="AFO50" s="61"/>
      <c r="AFP50" s="61"/>
      <c r="AFQ50" s="61"/>
      <c r="AFR50" s="61"/>
      <c r="AFS50" s="61"/>
      <c r="AFT50" s="61"/>
      <c r="AFU50" s="61"/>
      <c r="AFV50" s="61"/>
      <c r="AFW50" s="61"/>
      <c r="AFX50" s="61"/>
      <c r="AFY50" s="61"/>
      <c r="AFZ50" s="61"/>
      <c r="AGA50" s="61"/>
      <c r="AGB50" s="61"/>
      <c r="AGC50" s="61"/>
      <c r="AGD50" s="61"/>
      <c r="AGE50" s="61"/>
      <c r="AGF50" s="61"/>
      <c r="AGG50" s="61"/>
      <c r="AGH50" s="61"/>
      <c r="AGI50" s="61"/>
      <c r="AGJ50" s="61"/>
      <c r="AGK50" s="61"/>
      <c r="AGL50" s="61"/>
      <c r="AGM50" s="61"/>
      <c r="AGN50" s="61"/>
      <c r="AGO50" s="61"/>
      <c r="AGP50" s="61"/>
      <c r="AGQ50" s="61"/>
      <c r="AGR50" s="61"/>
      <c r="AGS50" s="61"/>
      <c r="AGT50" s="61"/>
      <c r="AGU50" s="61"/>
      <c r="AGV50" s="61"/>
      <c r="AGW50" s="61"/>
      <c r="AGX50" s="61"/>
      <c r="AGY50" s="61"/>
      <c r="AGZ50" s="61"/>
      <c r="AHA50" s="61"/>
      <c r="AHB50" s="61"/>
      <c r="AHC50" s="61"/>
      <c r="AHD50" s="61"/>
      <c r="AHE50" s="61"/>
      <c r="AHF50" s="61"/>
      <c r="AHG50" s="61"/>
      <c r="AHH50" s="61"/>
      <c r="AHI50" s="61"/>
      <c r="AHJ50" s="61"/>
      <c r="AHK50" s="61"/>
      <c r="AHL50" s="61"/>
      <c r="AHM50" s="61"/>
      <c r="AHN50" s="61"/>
      <c r="AHO50" s="61"/>
      <c r="AHP50" s="61"/>
      <c r="AHQ50" s="61"/>
      <c r="AHR50" s="61"/>
      <c r="AHS50" s="61"/>
      <c r="AHT50" s="61"/>
      <c r="AHU50" s="61"/>
      <c r="AHV50" s="61"/>
      <c r="AHW50" s="61"/>
      <c r="AHX50" s="61"/>
      <c r="AHY50" s="61"/>
      <c r="AHZ50" s="61"/>
      <c r="AIA50" s="61"/>
      <c r="AIB50" s="61"/>
      <c r="AIC50" s="61"/>
      <c r="AID50" s="61"/>
      <c r="AIE50" s="61"/>
      <c r="AIF50" s="61"/>
      <c r="AIG50" s="61"/>
      <c r="AIH50" s="61"/>
      <c r="AII50" s="61"/>
      <c r="AIJ50" s="61"/>
      <c r="AIK50" s="61"/>
      <c r="AIL50" s="61"/>
      <c r="AIM50" s="61"/>
      <c r="AIN50" s="61"/>
      <c r="AIO50" s="61"/>
      <c r="AIP50" s="61"/>
      <c r="AIQ50" s="61"/>
      <c r="AIR50" s="61"/>
      <c r="AIS50" s="61"/>
      <c r="AIT50" s="61"/>
      <c r="AIU50" s="61"/>
      <c r="AIV50" s="61"/>
      <c r="AIW50" s="61"/>
      <c r="AIX50" s="61"/>
      <c r="AIY50" s="61"/>
      <c r="AIZ50" s="61"/>
      <c r="AJA50" s="61"/>
      <c r="AJB50" s="61"/>
      <c r="AJC50" s="61"/>
      <c r="AJD50" s="61"/>
      <c r="AJE50" s="61"/>
      <c r="AJF50" s="61"/>
      <c r="AJG50" s="61"/>
      <c r="AJH50" s="61"/>
      <c r="AJI50" s="61"/>
      <c r="AJJ50" s="61"/>
      <c r="AJK50" s="61"/>
      <c r="AJL50" s="61"/>
      <c r="AJM50" s="61"/>
      <c r="AJN50" s="61"/>
      <c r="AJO50" s="61"/>
      <c r="AJP50" s="61"/>
      <c r="AJQ50" s="61"/>
      <c r="AJR50" s="61"/>
      <c r="AJS50" s="61"/>
      <c r="AJT50" s="61"/>
      <c r="AJU50" s="61"/>
      <c r="AJV50" s="61"/>
      <c r="AJW50" s="61"/>
      <c r="AJX50" s="61"/>
      <c r="AJY50" s="61"/>
      <c r="AJZ50" s="61"/>
      <c r="AKA50" s="61"/>
      <c r="AKB50" s="61"/>
      <c r="AKC50" s="61"/>
      <c r="AKD50" s="61"/>
      <c r="AKE50" s="61"/>
      <c r="AKF50" s="61"/>
      <c r="AKG50" s="61"/>
      <c r="AKH50" s="61"/>
      <c r="AKI50" s="61"/>
      <c r="AKJ50" s="61"/>
      <c r="AKK50" s="61"/>
      <c r="AKL50" s="61"/>
      <c r="AKM50" s="61"/>
      <c r="AKN50" s="61"/>
      <c r="AKO50" s="61"/>
      <c r="AKP50" s="61"/>
      <c r="AKQ50" s="61"/>
      <c r="AKR50" s="61"/>
      <c r="AKS50" s="61"/>
      <c r="AKT50" s="61"/>
      <c r="AKU50" s="61"/>
      <c r="AKV50" s="61"/>
      <c r="AKW50" s="61"/>
      <c r="AKX50" s="61"/>
      <c r="AKY50" s="61"/>
      <c r="AKZ50" s="61"/>
      <c r="ALA50" s="61"/>
      <c r="ALB50" s="61"/>
      <c r="ALC50" s="61"/>
      <c r="ALD50" s="61"/>
      <c r="ALE50" s="61"/>
      <c r="ALF50" s="61"/>
      <c r="ALG50" s="61"/>
      <c r="ALH50" s="61"/>
      <c r="ALI50" s="61"/>
      <c r="ALJ50" s="61"/>
      <c r="ALK50" s="61"/>
      <c r="ALL50" s="61"/>
      <c r="ALM50" s="61"/>
      <c r="ALN50" s="61"/>
      <c r="ALO50" s="61"/>
      <c r="ALP50" s="61"/>
      <c r="ALQ50" s="61"/>
      <c r="ALR50" s="61"/>
      <c r="ALS50" s="61"/>
      <c r="ALT50" s="61"/>
      <c r="ALU50" s="61"/>
      <c r="ALV50" s="61"/>
      <c r="ALW50" s="61"/>
      <c r="ALX50" s="61"/>
      <c r="ALY50" s="61"/>
      <c r="ALZ50" s="61"/>
      <c r="AMA50" s="61"/>
      <c r="AMB50" s="61"/>
      <c r="AMC50" s="61"/>
      <c r="AMD50" s="61"/>
      <c r="AME50" s="61"/>
      <c r="AMF50" s="61"/>
      <c r="AMG50" s="61"/>
      <c r="AMH50" s="61"/>
      <c r="AMI50" s="61"/>
      <c r="AMJ50" s="61"/>
    </row>
    <row r="51" spans="1:1024" s="15" customFormat="1" ht="54.75" customHeight="1" x14ac:dyDescent="0.25">
      <c r="A51" s="38" t="s">
        <v>75</v>
      </c>
      <c r="B51" s="39" t="s">
        <v>117</v>
      </c>
      <c r="C51" s="40">
        <v>7874</v>
      </c>
      <c r="D51" s="41">
        <v>5483</v>
      </c>
      <c r="E51" s="94" t="s">
        <v>19</v>
      </c>
      <c r="F51" s="95" t="s">
        <v>113</v>
      </c>
      <c r="G51" s="95" t="s">
        <v>149</v>
      </c>
      <c r="H51" s="95" t="s">
        <v>150</v>
      </c>
      <c r="I51" s="31">
        <v>1</v>
      </c>
      <c r="J51" s="79"/>
      <c r="K51" s="83"/>
      <c r="L51" s="49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</row>
    <row r="52" spans="1:1024" s="15" customFormat="1" ht="62.25" customHeight="1" x14ac:dyDescent="0.25">
      <c r="A52" s="38" t="s">
        <v>75</v>
      </c>
      <c r="B52" s="39" t="s">
        <v>29</v>
      </c>
      <c r="C52" s="40">
        <v>7654</v>
      </c>
      <c r="D52" s="41">
        <v>5291</v>
      </c>
      <c r="E52" s="94" t="s">
        <v>19</v>
      </c>
      <c r="F52" s="95" t="s">
        <v>114</v>
      </c>
      <c r="G52" s="95" t="s">
        <v>148</v>
      </c>
      <c r="H52" s="95" t="s">
        <v>116</v>
      </c>
      <c r="I52" s="31">
        <v>1</v>
      </c>
      <c r="J52" s="78"/>
      <c r="K52" s="82"/>
      <c r="L52" s="49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</row>
    <row r="53" spans="1:1024" s="10" customFormat="1" ht="60" customHeight="1" x14ac:dyDescent="0.25">
      <c r="A53" s="38" t="s">
        <v>75</v>
      </c>
      <c r="B53" s="39" t="s">
        <v>77</v>
      </c>
      <c r="C53" s="40">
        <v>7959</v>
      </c>
      <c r="D53" s="41">
        <v>5550</v>
      </c>
      <c r="E53" s="94" t="s">
        <v>19</v>
      </c>
      <c r="F53" s="94" t="s">
        <v>115</v>
      </c>
      <c r="G53" s="99" t="s">
        <v>171</v>
      </c>
      <c r="H53" s="94" t="s">
        <v>79</v>
      </c>
      <c r="I53" s="31">
        <v>1</v>
      </c>
      <c r="J53" s="79"/>
      <c r="K53" s="83"/>
      <c r="L53" s="2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</row>
    <row r="54" spans="1:1024" s="10" customFormat="1" ht="83.25" customHeight="1" x14ac:dyDescent="0.25">
      <c r="A54" s="38" t="s">
        <v>75</v>
      </c>
      <c r="B54" s="39" t="s">
        <v>118</v>
      </c>
      <c r="C54" s="40">
        <v>6512</v>
      </c>
      <c r="D54" s="41">
        <v>4306</v>
      </c>
      <c r="E54" s="94" t="s">
        <v>65</v>
      </c>
      <c r="F54" s="94" t="s">
        <v>136</v>
      </c>
      <c r="G54" s="99" t="s">
        <v>170</v>
      </c>
      <c r="H54" s="94" t="s">
        <v>142</v>
      </c>
      <c r="I54" s="31">
        <v>1</v>
      </c>
      <c r="J54" s="78"/>
      <c r="K54" s="82"/>
      <c r="L54" s="2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</row>
    <row r="55" spans="1:1024" s="10" customFormat="1" ht="87.75" customHeight="1" x14ac:dyDescent="0.25">
      <c r="A55" s="38" t="s">
        <v>75</v>
      </c>
      <c r="B55" s="39" t="s">
        <v>64</v>
      </c>
      <c r="C55" s="40">
        <v>7743</v>
      </c>
      <c r="D55" s="41">
        <v>5366</v>
      </c>
      <c r="E55" s="94" t="s">
        <v>65</v>
      </c>
      <c r="F55" s="94" t="s">
        <v>109</v>
      </c>
      <c r="G55" s="99" t="s">
        <v>166</v>
      </c>
      <c r="H55" s="94" t="s">
        <v>76</v>
      </c>
      <c r="I55" s="31">
        <v>1</v>
      </c>
      <c r="J55" s="79"/>
      <c r="K55" s="83"/>
      <c r="L55" s="28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</row>
    <row r="56" spans="1:1024" s="17" customFormat="1" ht="27.95" customHeight="1" thickBot="1" x14ac:dyDescent="0.3">
      <c r="A56" s="74"/>
      <c r="B56" s="75"/>
      <c r="C56" s="75"/>
      <c r="D56" s="75"/>
      <c r="E56" s="75"/>
      <c r="F56" s="75"/>
      <c r="G56" s="75"/>
      <c r="H56" s="55" t="s">
        <v>61</v>
      </c>
      <c r="I56" s="50">
        <f>SUM(I4:I55)</f>
        <v>210</v>
      </c>
      <c r="J56" s="51"/>
      <c r="K56" s="52"/>
      <c r="L56" s="53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  <c r="AMF56" s="16"/>
      <c r="AMG56" s="16"/>
      <c r="AMH56" s="16"/>
      <c r="AMI56" s="16"/>
      <c r="AMJ56" s="16"/>
    </row>
  </sheetData>
  <mergeCells count="62">
    <mergeCell ref="K46:K47"/>
    <mergeCell ref="K48:K49"/>
    <mergeCell ref="K50:K51"/>
    <mergeCell ref="K52:K53"/>
    <mergeCell ref="K54:K55"/>
    <mergeCell ref="K36:K37"/>
    <mergeCell ref="K38:K39"/>
    <mergeCell ref="K40:K41"/>
    <mergeCell ref="K42:K43"/>
    <mergeCell ref="K44:K45"/>
    <mergeCell ref="J54:J5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J44:J45"/>
    <mergeCell ref="J46:J47"/>
    <mergeCell ref="J48:J49"/>
    <mergeCell ref="J50:J51"/>
    <mergeCell ref="J52:J53"/>
    <mergeCell ref="J34:J35"/>
    <mergeCell ref="J36:J37"/>
    <mergeCell ref="J38:J39"/>
    <mergeCell ref="J40:J41"/>
    <mergeCell ref="J42:J43"/>
    <mergeCell ref="J24:J25"/>
    <mergeCell ref="J26:J27"/>
    <mergeCell ref="J28:J29"/>
    <mergeCell ref="J30:J31"/>
    <mergeCell ref="J32:J33"/>
    <mergeCell ref="J14:J15"/>
    <mergeCell ref="J16:J17"/>
    <mergeCell ref="J18:J19"/>
    <mergeCell ref="J20:J21"/>
    <mergeCell ref="J22:J23"/>
    <mergeCell ref="A1:L1"/>
    <mergeCell ref="A2:L2"/>
    <mergeCell ref="A56:G56"/>
    <mergeCell ref="D4:D5"/>
    <mergeCell ref="J4:J5"/>
    <mergeCell ref="I4:I5"/>
    <mergeCell ref="K4:K5"/>
    <mergeCell ref="A4:A5"/>
    <mergeCell ref="B4:B5"/>
    <mergeCell ref="E4:E5"/>
    <mergeCell ref="F4:F5"/>
    <mergeCell ref="D36:D37"/>
    <mergeCell ref="J6:J7"/>
    <mergeCell ref="J8:J9"/>
    <mergeCell ref="J10:J11"/>
    <mergeCell ref="J12:J13"/>
  </mergeCells>
  <phoneticPr fontId="5" type="noConversion"/>
  <pageMargins left="0.78740157480314965" right="0.78740157480314965" top="0.78740157480314965" bottom="0.78740157480314965" header="0.51181102362204722" footer="0.51181102362204722"/>
  <pageSetup paperSize="9" scale="3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Selanac</dc:creator>
  <cp:lastModifiedBy>Korisnik</cp:lastModifiedBy>
  <cp:revision>3</cp:revision>
  <cp:lastPrinted>2025-07-02T12:20:43Z</cp:lastPrinted>
  <dcterms:created xsi:type="dcterms:W3CDTF">2019-06-26T13:54:55Z</dcterms:created>
  <dcterms:modified xsi:type="dcterms:W3CDTF">2025-07-02T12:29:03Z</dcterms:modified>
  <dc:language>hr-HR</dc:language>
</cp:coreProperties>
</file>